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definedNames>
    <definedName name="_xlnm.Print_Titles" localSheetId="0">Sheet1!$1:$4</definedName>
  </definedNames>
  <calcPr calcId="144525"/>
</workbook>
</file>

<file path=xl/sharedStrings.xml><?xml version="1.0" encoding="utf-8"?>
<sst xmlns="http://schemas.openxmlformats.org/spreadsheetml/2006/main" count="747" uniqueCount="444">
  <si>
    <t>伊犁州2022年中央财政衔接推进乡村振兴补助资金项目计划备案表</t>
  </si>
  <si>
    <t>项目序号</t>
  </si>
  <si>
    <t>项目库编号</t>
  </si>
  <si>
    <t>项目名称</t>
  </si>
  <si>
    <t>实施地点</t>
  </si>
  <si>
    <t>建设性质（新建、续建、改扩建）</t>
  </si>
  <si>
    <t>建设起至期限</t>
  </si>
  <si>
    <t>建设地点</t>
  </si>
  <si>
    <t>建设任务</t>
  </si>
  <si>
    <t>项目类别</t>
  </si>
  <si>
    <t>受益人口数（人）</t>
  </si>
  <si>
    <t>责任单位</t>
  </si>
  <si>
    <t>责任人</t>
  </si>
  <si>
    <t>资金规模（万元）</t>
  </si>
  <si>
    <t>小计</t>
  </si>
  <si>
    <t>产业发展</t>
  </si>
  <si>
    <t>就业项目</t>
  </si>
  <si>
    <t>乡村建设行动</t>
  </si>
  <si>
    <t>易地搬迁后扶</t>
  </si>
  <si>
    <t>巩固三保障成果</t>
  </si>
  <si>
    <t>乡村治理和精神文明建设</t>
  </si>
  <si>
    <t>项目管理费</t>
  </si>
  <si>
    <t>其他</t>
  </si>
  <si>
    <t>资金总额（万元）</t>
  </si>
  <si>
    <t>中央衔接资金</t>
  </si>
  <si>
    <t>自治区衔接资金</t>
  </si>
  <si>
    <t>地、县配套</t>
  </si>
  <si>
    <t>其他资金</t>
  </si>
  <si>
    <t>备注（其他资金名称）</t>
  </si>
  <si>
    <t>巩固拓展脱贫攻坚成果和乡村振兴任务</t>
  </si>
  <si>
    <t>少数民族发展任务</t>
  </si>
  <si>
    <t>以工代赈任务</t>
  </si>
  <si>
    <t>欠发达国有农场巩固提升任务</t>
  </si>
  <si>
    <t>欠发达国有牧场巩固提升任务</t>
  </si>
  <si>
    <t>伊 犁 州 总 计：81个</t>
  </si>
  <si>
    <t>伊宁县合计:13个</t>
  </si>
  <si>
    <t>伊宁县英塔木镇人居环境整治环卫设备采购项目</t>
  </si>
  <si>
    <t>包尔其村、包尔其玉其温村、喀拉苏村、木拉提村、托万克温村、英塔木村</t>
  </si>
  <si>
    <t>新建</t>
  </si>
  <si>
    <t>2022-2022</t>
  </si>
  <si>
    <t>采购8方洒水车2辆、5方洒水车4辆、小型垃圾装载机（带推雪板和滚刷）5辆、2方吸粪车6辆、电动三轮垃圾清运车15辆、果皮垃圾箱140个、240L垃圾桶16个等。</t>
  </si>
  <si>
    <t>乡村振兴局</t>
  </si>
  <si>
    <t>王帆</t>
  </si>
  <si>
    <t>伊宁县武功乡人居环境整治环卫设备采购项目</t>
  </si>
  <si>
    <t>莫洛托乎提于孜村、上武功村</t>
  </si>
  <si>
    <t>采购5方自卸式清运车 1辆、小型扫路车1辆、8方洒水车1辆、果皮垃圾箱 20个、三轮吸粪车1小型垃圾装载机（带推雪板和滚刷）1辆、240升垃圾桶 10个等</t>
  </si>
  <si>
    <t>伊宁县温亚尔镇人居环境整治环卫设备采购项目</t>
  </si>
  <si>
    <t>多浪村、贺加希村、温亚尔村、伊地力于孜村</t>
  </si>
  <si>
    <t>采购5方洒水车2辆、3方钩臂垃圾车1辆、小型垃圾装载机（带推雪板和滚刷）3辆、2方吸粪车5辆、电动三轮垃圾清运车19辆、240L垃圾桶68个、3方钩臂垃圾箱20个、果皮式分类垃圾桶20个等</t>
  </si>
  <si>
    <t>伊宁县维吾尔玉其温乡人居环境整治环卫设备采购项目</t>
  </si>
  <si>
    <t>阿山于孜村、阿同村、上阿山于孜村、维吾尔玉其温村、下阿同村、英阿亚提村</t>
  </si>
  <si>
    <t>采购10方垃圾压缩车2辆、5方洒水车2辆、5方吸粪车2辆、小型垃圾装载机（带推雪板和滚刷）3辆、2方吸粪车3辆、电动三轮垃圾清运车2辆、240L垃圾桶42个、4方大翻斗垃圾箱92个、果皮式分类垃圾桶55个等</t>
  </si>
  <si>
    <t>伊宁县喀什镇人居环境整治环卫设备采购项目</t>
  </si>
  <si>
    <t>其巴尔吐别克村、赛皮尔村</t>
  </si>
  <si>
    <t>采购洒水车1辆、吸粪车2辆、小型垃圾转载机1辆、三轮电动垃圾清运车（侧挂桶）1辆、除雪滚刷1台、4方垃圾箱10个、垃圾桶20个等</t>
  </si>
  <si>
    <t>伊宁县雨露计划</t>
  </si>
  <si>
    <t>伊宁县各乡镇</t>
  </si>
  <si>
    <t>就读中职、高职的1222名贫困户学生，给予每户补助3000元。</t>
  </si>
  <si>
    <t>教育局</t>
  </si>
  <si>
    <t>伊宁县就业扶持项目</t>
  </si>
  <si>
    <t>保洁环卫、防疫消杀、巡查值守等临时岗位安置贫困劳动力就业676人，按每月1000元标准，就业6个月</t>
  </si>
  <si>
    <t>伊宁县曲鲁海乡管网改造工程</t>
  </si>
  <si>
    <t>尤喀克塔木村</t>
  </si>
  <si>
    <t>卡拉吐木主管网配网及卡表改造主管网2.5公里，配网8公里，改造户数230，尤喀克塔木村主管网改造5公里，卡表户数改造470户</t>
  </si>
  <si>
    <t>水利局</t>
  </si>
  <si>
    <t>门建军</t>
  </si>
  <si>
    <t>伊宁县喀什镇拜什墩新村饮水管网改造工程</t>
  </si>
  <si>
    <t>拜什墩村</t>
  </si>
  <si>
    <t>托逊村</t>
  </si>
  <si>
    <t>项目区配水主干管总长14306m，压力等级为0.8MPa-1.6MPa,管径Dg250-Dg50。新建检查井共21座，集中水表井52座，顶管跨路31处。</t>
  </si>
  <si>
    <t>伊宁县武功乡上武功村移民点饮水管网改造工程</t>
  </si>
  <si>
    <t>上武功村</t>
  </si>
  <si>
    <t>哈萨克布力开村</t>
  </si>
  <si>
    <t>项目区配水主干管总长2520m，压力等级为1.0MPa,管径为Dg125。新建检查井共1座，排气井3座，排水井2座，顶管跨路3处，跨渠3处。</t>
  </si>
  <si>
    <t>伊宁县吐鲁番于孜乡中吐鲁番于孜村安全饮水管网改造工程</t>
  </si>
  <si>
    <t>中吐鲁番于孜村</t>
  </si>
  <si>
    <t>更换输配水管道10.9千米，解决894户饮水安全问题。</t>
  </si>
  <si>
    <t>伊宁县多浪农场农四队低产田提升改造建设项目</t>
  </si>
  <si>
    <t>农四队</t>
  </si>
  <si>
    <t>改建1条农田机耕道共计1050m，路面宽度6m，路面结构：20cm厚天然砂砾石+10cm厚级配砂砾石；总投资19万</t>
  </si>
  <si>
    <t>多浪农场</t>
  </si>
  <si>
    <t>冯雪宝</t>
  </si>
  <si>
    <t>伊宁县易地扶贫搬迁融资补助资金</t>
  </si>
  <si>
    <t>拖逊村</t>
  </si>
  <si>
    <t>用于偿还易地扶贫搬迁贷款利息</t>
  </si>
  <si>
    <t>住建局</t>
  </si>
  <si>
    <t>张倩</t>
  </si>
  <si>
    <t>察布查尔县合计</t>
  </si>
  <si>
    <t>察布查尔县“雨露计划”项目</t>
  </si>
  <si>
    <t>察布查尔县</t>
  </si>
  <si>
    <t>2022年6月-2022年8月</t>
  </si>
  <si>
    <t>察布查尔县8个乡镇场</t>
  </si>
  <si>
    <t>补助三类户在校中职、高职学生81人，每学年每人3000元</t>
  </si>
  <si>
    <t>察布查尔县教育局</t>
  </si>
  <si>
    <t>孟祥厚</t>
  </si>
  <si>
    <t>2022001151</t>
  </si>
  <si>
    <t>察布查尔县察布查尔镇乌宗布拉克村农村社会化服务建设项目</t>
  </si>
  <si>
    <t>察布查尔镇乌宗布拉克村</t>
  </si>
  <si>
    <t>2022年6月-2022年10月</t>
  </si>
  <si>
    <t>新建库房五座，总建筑面积：9239.47㎡及配套附属设施.</t>
  </si>
  <si>
    <t>察布查尔县乡村振兴局</t>
  </si>
  <si>
    <t>何文军</t>
  </si>
  <si>
    <t>巩留县合计：11个</t>
  </si>
  <si>
    <t>202206033</t>
  </si>
  <si>
    <t>巩留县标准化养殖建设项目</t>
  </si>
  <si>
    <t>阿尕尔森镇别斯沙拉村、巩留镇</t>
  </si>
  <si>
    <t>2022年6-2022年9月</t>
  </si>
  <si>
    <t>1、接入供水主管网1500米及附属配套设施；供电线路1500米及变压器组等配套设施；新建高1.8米养殖区内、外围墙3000米；新建高标准砂石路1000米，养殖小区内新建宽5米柏油路700米及排水渠、路沿石等配套附属设施；对原场地进行土地平整及换填。建设钢架结构大畜（牛羊）标准化养殖棚圈7000平米及附属设施。建设奶站及其附属设施。1045.91万元
2.在巩留镇建设棚圈及其附属设施。200万元</t>
  </si>
  <si>
    <t>阿尕尔森镇
农业农村局</t>
  </si>
  <si>
    <t>詹辉明
张忠民</t>
  </si>
  <si>
    <t>202206040</t>
  </si>
  <si>
    <t>易地扶贫搬迁融资贴息</t>
  </si>
  <si>
    <t>各乡镇</t>
  </si>
  <si>
    <t>李虎</t>
  </si>
  <si>
    <t>202206005</t>
  </si>
  <si>
    <t>巩留县农村环境整治设备采购项目</t>
  </si>
  <si>
    <t>修建化粪池，购买垃圾车、吸粪车等相关设备。</t>
  </si>
  <si>
    <t>202206041</t>
  </si>
  <si>
    <t>巩留县住房巩固提升项目</t>
  </si>
  <si>
    <t>17户脱贫户房屋改造加固补助，一户1万元</t>
  </si>
  <si>
    <t>202206014</t>
  </si>
  <si>
    <t>巩留县庭院经济建设项目</t>
  </si>
  <si>
    <t>1.各乡镇家禽养殖补助300户，每户1500元 45万元
2.67户新识别三类户，产业发展一户补助2.5万元 167.5万元。
2.购买30只多胎优质种公羊，每只4000元，12万元</t>
  </si>
  <si>
    <t>202206028</t>
  </si>
  <si>
    <t>巩留县外出观摩学习</t>
  </si>
  <si>
    <t>组织群众到周边示范乡村外出观摩学习等相关培训补助费用</t>
  </si>
  <si>
    <t>202206042</t>
  </si>
  <si>
    <t>巩留县跨省疆外交通补助</t>
  </si>
  <si>
    <t>脱贫户三类户100人跨省务工交通补助，每人补助1000元</t>
  </si>
  <si>
    <t>202206026</t>
  </si>
  <si>
    <t>巩留县项目管理费</t>
  </si>
  <si>
    <t>从衔接资金不超过1%的比例从衔接资金中统筹安排项目管理费，由县级使用。项目管理费主要用于项目前期设计、评审、招标、监理以及验收等与项目管理相关的支出。</t>
  </si>
  <si>
    <t>巩留县标准化养殖建设项目（国有牧场资金）</t>
  </si>
  <si>
    <t>牛场</t>
  </si>
  <si>
    <t>提升牛场辖区养殖企业机械化养殖水平，为牛旺草畜公司购置920型铲车1台，5立方米TMR拌料机1台，电动三轮车2台，柴油三轮车1台；为新展牧业购置中型拖拉机牵引全自动撒粪机1台。</t>
  </si>
  <si>
    <t>贾晓霞</t>
  </si>
  <si>
    <t>巩留县庭院经济发展项目（国有农场资金</t>
  </si>
  <si>
    <t>塔斯托别乡综农社区</t>
  </si>
  <si>
    <t>发展养殖业购买优质奶牛</t>
  </si>
  <si>
    <t>塔斯托别乡</t>
  </si>
  <si>
    <t>王武斌</t>
  </si>
  <si>
    <t>巩留县低氟边销茶宣传推广项目</t>
  </si>
  <si>
    <t>419户三类户补助低氟边茶，每户100元</t>
  </si>
  <si>
    <t>统战部（民宗局）</t>
  </si>
  <si>
    <t>沈国军</t>
  </si>
  <si>
    <t>霍城县合计：9个</t>
  </si>
  <si>
    <t>202205041</t>
  </si>
  <si>
    <t>霍城县农村村组道路等级提升改造项目</t>
  </si>
  <si>
    <t>清水河镇
城西二村</t>
  </si>
  <si>
    <t xml:space="preserve">新建村组道路5.26千米，并配套涵洞、排水等附属设施
</t>
  </si>
  <si>
    <t>交通局</t>
  </si>
  <si>
    <t>常继龙</t>
  </si>
  <si>
    <t>202205050</t>
  </si>
  <si>
    <t>霍城县2022年农村公路维修工程</t>
  </si>
  <si>
    <t>霍城县</t>
  </si>
  <si>
    <t>惠远镇湟渠村、新城村、央布拉克村、河巷村，兰干镇梁三宫村、其宁巴克村、如先巴克村、双渠村、阳光村，芦草沟镇四宫村，清水河镇二道河村、可克达拉农田村、可克达拉牧业村、清水河村，萨尔布拉克镇巴依地响村、农田村、齐巴拉嘎西村、上莫家庄子村、下莫家庄子村，三宫乡下三宫村，水定镇韩家庄子村、团结村</t>
  </si>
  <si>
    <t>维修8条农村公路共119公里，主要包括修补坑槽、路面裂缝处治、路肩整修，增设路基防护工程等</t>
  </si>
  <si>
    <t>202205012</t>
  </si>
  <si>
    <t>霍城县水产养殖项目</t>
  </si>
  <si>
    <t>清水河镇
双沟二村</t>
  </si>
  <si>
    <t>2022年6月-2022年9月</t>
  </si>
  <si>
    <t>新建水产养殖鱼塘15亩，配套鱼塘防护栏等附属设施</t>
  </si>
  <si>
    <t>苏桂国</t>
  </si>
  <si>
    <t>202205051</t>
  </si>
  <si>
    <t>霍城县骆驼养殖项目</t>
  </si>
  <si>
    <t>兰干镇
五一牧场村</t>
  </si>
  <si>
    <t>兰干镇
五一牧
场村</t>
  </si>
  <si>
    <t>购买母子骆驼179对（一大一小，大骆驼5-10岁），每对补助2.8万元</t>
  </si>
  <si>
    <t>农业农村局
乡村振兴局</t>
  </si>
  <si>
    <t>王浩、 苏桂国</t>
  </si>
  <si>
    <t>202205010</t>
  </si>
  <si>
    <t>霍城县防渗渠建设项目</t>
  </si>
  <si>
    <t>三宫乡
牧业村</t>
  </si>
  <si>
    <t>新建流量1立方米/秒干渠(梯形)2.48千米，斗渠（U60）1.09千米，配套盖板桥、分水闸等附属设施</t>
  </si>
  <si>
    <t>202205052</t>
  </si>
  <si>
    <t>霍城县扶贫龙头企业贴息项目</t>
  </si>
  <si>
    <t>2022年6月-2022年12月</t>
  </si>
  <si>
    <t>芦草沟镇
四宫村</t>
  </si>
  <si>
    <t>对扶贫龙头企业进行贷款贴息，按照贷款实际利率（年利率不超过5%）进行贴息补助</t>
  </si>
  <si>
    <t>202205053</t>
  </si>
  <si>
    <t>霍城县农畜集贸市场建设</t>
  </si>
  <si>
    <t>萨尔布拉克镇
齐巴拉嘎西村</t>
  </si>
  <si>
    <t>新建占地59亩农畜集贸市场一座，修建牲畜围栏1420米，配套停车场、值班室、大门等附属设施</t>
  </si>
  <si>
    <t>202205054</t>
  </si>
  <si>
    <t>霍城县三道河乡就业工厂扩建项目</t>
  </si>
  <si>
    <t>三道河乡大柳树村</t>
  </si>
  <si>
    <t>三道河乡
大柳树村</t>
  </si>
  <si>
    <t>新建100平米彩钢板房，8个27立方米储菜池，对原储菜池增加防水设施，配套储菜棚等附属设施</t>
  </si>
  <si>
    <t>202205046</t>
  </si>
  <si>
    <t>霍城县项目资金管理费</t>
  </si>
  <si>
    <t>县本级</t>
  </si>
  <si>
    <t>2022年3月-2022年10月</t>
  </si>
  <si>
    <t>依据中央衔接资金项目管理使用规定，项目管理费按照1%提取</t>
  </si>
  <si>
    <t>乡村振
兴局</t>
  </si>
  <si>
    <t>尼勒克县合计</t>
  </si>
  <si>
    <t>尼勒克县“雨露计划”职业教育扶持项目</t>
  </si>
  <si>
    <t>各乡镇建档立卡脱贫户</t>
  </si>
  <si>
    <t>2022.05-2022.10</t>
  </si>
  <si>
    <t>为各乡镇建档立卡脱贫户子女接受职业教育在校就读，每人每年补助3000元。</t>
  </si>
  <si>
    <t>陈泓宇</t>
  </si>
  <si>
    <t>尼勒克县易地扶贫搬迁融资模式调整规范后的地方政府债券贴息补助项目</t>
  </si>
  <si>
    <t>易地扶贫搬迁点</t>
  </si>
  <si>
    <t>尼勒克县十个乡镇易地搬迁安置点，用于地方政府债券贴息补助资金项目</t>
  </si>
  <si>
    <t>财政局</t>
  </si>
  <si>
    <t>何平平</t>
  </si>
  <si>
    <t>尼勒克县项目管理费</t>
  </si>
  <si>
    <t>用于衔接资金项目管理等。</t>
  </si>
  <si>
    <t>尼勒克县种蜂场村组道路建设项目                 （续建）</t>
  </si>
  <si>
    <t>种蜂场</t>
  </si>
  <si>
    <t>续建</t>
  </si>
  <si>
    <t>建设13.16公里道路，公路等级四级，包含路基路面桥涵安全设施</t>
  </si>
  <si>
    <t>别尔德西</t>
  </si>
  <si>
    <t>伊犁州尼勒克县西三乡村组道路建设项目            （续建）</t>
  </si>
  <si>
    <t>喀拉苏乡、加哈乌拉斯台乡、苏布台乡</t>
  </si>
  <si>
    <t>建设19.246公里道路，包含路基、路面、桥涵、安全设施，包括阔孜巴斯村、乔拉布拉克村、大喀拉苏村、阔孜巴斯村、克什喀拉苏村、加林郭勒村，公路等级四级。</t>
  </si>
  <si>
    <t>尼勒克县喀拉苏乡林果业建设项目（一期）</t>
  </si>
  <si>
    <t>喀拉苏乡克什喀拉苏村、赛普勒村</t>
  </si>
  <si>
    <t>高效节水灌溉泵站维修、管道开挖等相关配套建设及等相关费用。</t>
  </si>
  <si>
    <t>喀拉苏乡</t>
  </si>
  <si>
    <t>加尔肯</t>
  </si>
  <si>
    <t>尼勒克县人居环境整治建设项目</t>
  </si>
  <si>
    <t>科蒙乡库热村</t>
  </si>
  <si>
    <t>库热村1辆压缩式垃圾清运车、公共照明设施100盏以及3公里庭院灌溉渠等相关附属设施</t>
  </si>
  <si>
    <t>科蒙乡</t>
  </si>
  <si>
    <t>马强</t>
  </si>
  <si>
    <t>尼勒克县加哈乌拉斯台乡库克拜村黑蜂养殖项目</t>
  </si>
  <si>
    <t>加哈乌拉斯台乡库克拜村</t>
  </si>
  <si>
    <t>采购蜜蜂（黑蜂）300箱及配套设施。</t>
  </si>
  <si>
    <t>加哈乌拉斯台乡</t>
  </si>
  <si>
    <t>夏迪曼</t>
  </si>
  <si>
    <t>伊犁哈萨克自治州尼勒克县尼勒克镇1.3万亩高标准农田建设项目</t>
  </si>
  <si>
    <t>尼勒克镇</t>
  </si>
  <si>
    <t>2022.03-2022.10</t>
  </si>
  <si>
    <t>建设1.3万亩高标准农田，新建灌排渠及建筑物、修建田间道路、补植农田防护林及生态环境保护及其它工程等。</t>
  </si>
  <si>
    <t>农业农村局</t>
  </si>
  <si>
    <t>阿尔新</t>
  </si>
  <si>
    <t>涉农整合</t>
  </si>
  <si>
    <t>尼勒克县苏布台乡套苏布台村养殖基地建设项目</t>
  </si>
  <si>
    <t>苏布台乡套苏布台村</t>
  </si>
  <si>
    <t>2022.02-2022.10</t>
  </si>
  <si>
    <t>新建牛舍17座，合计29252平方米；相关配套建设1套及其它设施。</t>
  </si>
  <si>
    <t>伊犁州尼勒克县科蒙乡库热村旱田高效节水灌溉工程</t>
  </si>
  <si>
    <t>对5185亩旱田进行高效节水灌溉建设，主要建设滴灌，泵房、配电、管道、喷灌等配套设施。</t>
  </si>
  <si>
    <t>农业农村局水利</t>
  </si>
  <si>
    <t>迪力夏提</t>
  </si>
  <si>
    <t>特克斯县合计：7个</t>
  </si>
  <si>
    <t>2022年伊犁州特克斯县乔拉克铁热克镇阿克铁热克村乡村振兴示范村建设项目</t>
  </si>
  <si>
    <t>阿克铁热克村</t>
  </si>
  <si>
    <t>2022.04-2022.10</t>
  </si>
  <si>
    <t>新建村民活动广场8400平方米，公共厕所1座，道路硬化1314米及附属设施。</t>
  </si>
  <si>
    <t>乔拉克铁热克镇人民政府</t>
  </si>
  <si>
    <t>达尼亚尔</t>
  </si>
  <si>
    <t>特克斯县易地扶贫搬迁地方政府债券贴息补助资金项目</t>
  </si>
  <si>
    <t>特克斯县</t>
  </si>
  <si>
    <t>特克斯县财政局</t>
  </si>
  <si>
    <t>姚天富</t>
  </si>
  <si>
    <t>用于项目前期设计、评审、招标、监理、年终绩效评价以及验收等</t>
  </si>
  <si>
    <t>特克斯县乡村振兴局</t>
  </si>
  <si>
    <t>罗康波</t>
  </si>
  <si>
    <t>农贸市场改造项目</t>
  </si>
  <si>
    <t>喀拉达拉镇希勒托别克村</t>
  </si>
  <si>
    <t>在镇区老市场改建5000平方米农贸市场一处，100平方米公共厕所1座、摊位60位，</t>
  </si>
  <si>
    <t>喀拉达拉镇人民政府</t>
  </si>
  <si>
    <t>夏依扎提</t>
  </si>
  <si>
    <t>伊犁州特克斯县特克斯镇规模化养殖产业融合园基础设施建设项目</t>
  </si>
  <si>
    <t>阿克塔斯村</t>
  </si>
  <si>
    <t>新建养殖棚圈2400平方米，草料棚600平方米，青储窖500平方米，业务用房200平方米，修建道路8800平方米及配套附属设施建设。</t>
  </si>
  <si>
    <t>特克斯镇人民政府</t>
  </si>
  <si>
    <t>夏米西丁</t>
  </si>
  <si>
    <t>特克斯镇夜间文化和旅游消费聚集区建设项目</t>
  </si>
  <si>
    <t>特克斯镇</t>
  </si>
  <si>
    <t>新建特色销售亭600平方米，地面硬化1600平方米及附属设施。</t>
  </si>
  <si>
    <t>喀拉托海镇灌区工程</t>
  </si>
  <si>
    <t>阿克托海村</t>
  </si>
  <si>
    <t>新建引水渠首1座。</t>
  </si>
  <si>
    <t>喀拉托海镇人民政府</t>
  </si>
  <si>
    <t>特列吾哈布力</t>
  </si>
  <si>
    <t>新源县合计：6个</t>
  </si>
  <si>
    <t>202207050</t>
  </si>
  <si>
    <t>新源县农村道路巩固提升项目</t>
  </si>
  <si>
    <t>那拉提镇那拉提村、  喀拉苏村</t>
  </si>
  <si>
    <t>2022年5月-11月</t>
  </si>
  <si>
    <t>那拉提镇那拉提村、音塔勒村</t>
  </si>
  <si>
    <t>新建柏油路8.647公里及配套桥涵等附属设施。</t>
  </si>
  <si>
    <t>那拉提镇人民政府</t>
  </si>
  <si>
    <t>王建锋</t>
  </si>
  <si>
    <t>202207051</t>
  </si>
  <si>
    <t>新源县阿热勒托别镇喀拉苏村2022年人居环境提升项目</t>
  </si>
  <si>
    <t>阿热勒托别镇喀拉苏村</t>
  </si>
  <si>
    <t>2022年5月-9月</t>
  </si>
  <si>
    <t>铺设人行道5200米，宽2.2米，混凝土人行道硬化14900平方米，增设消防栓1套，铺设节水灌溉管道及附属设施等。</t>
  </si>
  <si>
    <t>阿热勒托别镇人民政府</t>
  </si>
  <si>
    <t>杨延芳</t>
  </si>
  <si>
    <t>202207052</t>
  </si>
  <si>
    <t>新源县渠系及配套建设项目</t>
  </si>
  <si>
    <t>肖尔布拉克镇克热格塔斯村、阿勒玛勒镇阿勒玛勒村</t>
  </si>
  <si>
    <t>2022.6月-11月</t>
  </si>
  <si>
    <t>1.在肖尔布拉克镇克热格塔斯村新修13.82km巷道渠基础设施及沿线渠系建筑物；450万元
2.在阿勒玛勒镇阿勒玛勒村新建U40渠庭院经济灌溉渠1521米，分水闸3座及桥涵15座等。50万元</t>
  </si>
  <si>
    <t>肖尔布拉克镇人民政府、阿勒玛勒镇人民政府</t>
  </si>
  <si>
    <t>杨盛源、努尔波拉提</t>
  </si>
  <si>
    <t>202207012</t>
  </si>
  <si>
    <t>新源县则克台镇阿西勒村活畜交易市场改造项目（二期）</t>
  </si>
  <si>
    <t>新源县则克台镇阿西勒村</t>
  </si>
  <si>
    <t>2022年6月-10月</t>
  </si>
  <si>
    <t>新建寄养棚1200平方米、餐饮区交易区隔离围墙300米、场内照明设备及线路、动物防疫隔离区215㎡、化粪池100m³、新修建导流渠300及其他配套设施工程。</t>
  </si>
  <si>
    <t>则克台镇人民政府</t>
  </si>
  <si>
    <t>黄宝顺</t>
  </si>
  <si>
    <t>202207026</t>
  </si>
  <si>
    <t>雨露计划补助</t>
  </si>
  <si>
    <t>新源县</t>
  </si>
  <si>
    <t>2022年5月-8月</t>
  </si>
  <si>
    <t>对约63名参加高职、中职教育的脱贫户、监测户、边缘户子女，每人补助3000元。</t>
  </si>
  <si>
    <t>陈军</t>
  </si>
  <si>
    <t>202207042</t>
  </si>
  <si>
    <t>新疆巩乃斯种羊场生态修复治理扬水工程项目（自压放水口）</t>
  </si>
  <si>
    <t>巩乃斯种羊场</t>
  </si>
  <si>
    <t>新建1#蓄水池处自压放水口一座。</t>
  </si>
  <si>
    <t>巩乃斯种羊场有限公司</t>
  </si>
  <si>
    <t>张雪峰</t>
  </si>
  <si>
    <t>昭苏县合计：9个</t>
  </si>
  <si>
    <t>202208036</t>
  </si>
  <si>
    <t>昭苏县雨露计划项目</t>
  </si>
  <si>
    <t>昭苏县建档立卡脱贫户</t>
  </si>
  <si>
    <t>投入资金159万元，实施“雨露计划”,鼓励和引导贫困户家庭子女接受中、高等职业教育，培养技能型人才，促进稳定就业、提高贫困人口素质，对接受中、高等职业教育的建档立卡贫困户子女给予补助，每生每年补助3000元。</t>
  </si>
  <si>
    <t>昭苏县教育局</t>
  </si>
  <si>
    <t>许彦云、董春来</t>
  </si>
  <si>
    <t>202208037</t>
  </si>
  <si>
    <t>昭苏县扶贫小额信贷贴息补助项目</t>
  </si>
  <si>
    <t>投入资金116.5万元，为昭苏县建档立卡脱贫户贷款进行贴息补助。</t>
  </si>
  <si>
    <t>昭苏县财政局</t>
  </si>
  <si>
    <t>周连松、刘翠红</t>
  </si>
  <si>
    <t>202208051</t>
  </si>
  <si>
    <t>昭苏县喀拉苏镇阿克牙孜老水源改造工程</t>
  </si>
  <si>
    <t>喀拉苏镇阿尔帕克尔曼村</t>
  </si>
  <si>
    <t>投入资金100万元，新建现浇钢筋混凝土结构蓄水池一座，容积为400m³，导流墙77m，新建节制分水闸1座，改建输水渠道25m，溢流井1座，出水管阀门井1座，刺丝围栏150m。</t>
  </si>
  <si>
    <t>昭苏县水利局</t>
  </si>
  <si>
    <t>苗世杰、郭华奇</t>
  </si>
  <si>
    <t>202208052</t>
  </si>
  <si>
    <t>昭苏县畜牧产业园基础设施建设项目</t>
  </si>
  <si>
    <t>察汗乌苏蒙古族乡</t>
  </si>
  <si>
    <t>投入资金200万元，水源地新建1座集水井；改造配水主管网6562m（PE管，管径250）,主管道排气井30座，排水井26座，主管道减压阀井10座，镇墩20座，主管道检查井1座。</t>
  </si>
  <si>
    <t>202208053</t>
  </si>
  <si>
    <t>昭苏县昭苏镇饮水改造提升建设项目</t>
  </si>
  <si>
    <t>昭苏镇</t>
  </si>
  <si>
    <t>投入资金40万元，改扩建饮用水井1座，新增检查井4座，完善水管房、外管网、电路改造、水源地防护围栏及其附属设施。</t>
  </si>
  <si>
    <t>昭苏县畜牧发展中心</t>
  </si>
  <si>
    <t>李海、樊振声</t>
  </si>
  <si>
    <t>202208054</t>
  </si>
  <si>
    <t>昭苏县马产品加工园改造项目</t>
  </si>
  <si>
    <t>乌尊布拉克镇</t>
  </si>
  <si>
    <t>改扩建</t>
  </si>
  <si>
    <t>投入100万元，改造车间2座2000㎡，建设吊顶、净化分割墙、车间通道，改造水电暖等设施。</t>
  </si>
  <si>
    <t>李海、    樊振声</t>
  </si>
  <si>
    <t>202208055</t>
  </si>
  <si>
    <t>昭苏县察汗乌苏乡乡村振兴创业就业基地建设项目</t>
  </si>
  <si>
    <t>察汗乌苏乡霍图格尔村</t>
  </si>
  <si>
    <t>投入资金460万元，新建乡村振兴创业就业基地，总建筑面积约1240平方米，前场硬化约400平方米，及水电暖等附属设施。</t>
  </si>
  <si>
    <t>察汗乌苏乡人民政府</t>
  </si>
  <si>
    <t>刘振伟、     李付军</t>
  </si>
  <si>
    <t>202208056</t>
  </si>
  <si>
    <t>昭苏县洪纳海镇别斯喀拉盖村乡村振兴创业就业基地建设项目</t>
  </si>
  <si>
    <t>洪纳海镇别斯喀拉盖村</t>
  </si>
  <si>
    <t>投入资金660万元，建设乡村振兴创业孵化基地一座1998㎡，三层框架结构，并配套相关附属设施。</t>
  </si>
  <si>
    <t>洪纳海镇人民政府</t>
  </si>
  <si>
    <t>明银燕、邵飞</t>
  </si>
  <si>
    <t>202208050</t>
  </si>
  <si>
    <t>昭苏县</t>
  </si>
  <si>
    <t>项目管理费主要用于项目前期设计、评审、招标、监理以及验收等与项目管理相关的支出。</t>
  </si>
  <si>
    <t>昭苏县乡村振兴局</t>
  </si>
  <si>
    <t>周连松、邓峰</t>
  </si>
  <si>
    <t>伊宁市合计：9个</t>
  </si>
  <si>
    <t>202203066</t>
  </si>
  <si>
    <t>伊宁市达达木图镇布拉克村保鲜库建设项目</t>
  </si>
  <si>
    <t>2022.5-2022.8</t>
  </si>
  <si>
    <t>布拉克村</t>
  </si>
  <si>
    <t>新建保鲜库约450平米，安装制冷设备及配套设施</t>
  </si>
  <si>
    <t>达达木图镇政府</t>
  </si>
  <si>
    <t>龚瑞18999586338</t>
  </si>
  <si>
    <t>202203067</t>
  </si>
  <si>
    <t>伊宁市达达木图镇布拉克村生态园区配套设施项目</t>
  </si>
  <si>
    <t>为生态农业园区建设渠道1公里、机耕道2公里并安装电力设施及配套附属设施。</t>
  </si>
  <si>
    <t>202203068</t>
  </si>
  <si>
    <t>伊宁市克伯克于孜乡园艺村人居环境整治项目</t>
  </si>
  <si>
    <t>园艺村</t>
  </si>
  <si>
    <t>对克园路至园艺村沿线、金水街九巷北侧园艺村旅游核心区等约7公里道路扩建；
对金水街九巷北侧园艺村旅游核心区两侧各约500米渠系进行提升改造；
在园艺村内新建垃圾处理池1座，购买垃圾桶约80个。</t>
  </si>
  <si>
    <t>克伯克于孜乡政府</t>
  </si>
  <si>
    <t>谢润
18699958603</t>
  </si>
  <si>
    <t>202203069</t>
  </si>
  <si>
    <t>伊宁市克伯克于孜乡园艺村花卉基地</t>
  </si>
  <si>
    <t>新建花卉基地一个，占地约1000平方米，配套水电暖等三通一平及附属设施。修建院内道路约300米。</t>
  </si>
  <si>
    <t>202203070</t>
  </si>
  <si>
    <t>伊宁市喀尔墩乡吉里格朗村人居环境整治项目</t>
  </si>
  <si>
    <t>吉里格朗村</t>
  </si>
  <si>
    <t>1、村集体环卫公司设备采购。大型自卸车1辆、压缩式垃圾车2辆、装载机1辆。
2、沿S220线人居环境整治，新华东路56巷巷道硬化修复1.5公里，沿S220线裸地硬化4000平方米。</t>
  </si>
  <si>
    <t>喀尔墩乡政府</t>
  </si>
  <si>
    <t>侯天伟18509998887</t>
  </si>
  <si>
    <t>202203071</t>
  </si>
  <si>
    <t>伊宁市潘津镇苏拉宫村农业设施提升项目</t>
  </si>
  <si>
    <t>改建</t>
  </si>
  <si>
    <t>苏拉宫村</t>
  </si>
  <si>
    <t>对苏拉宫村北山坡原有种植大棚进行提升改造，共涉及88座种植大棚，含钢架、塑料薄膜、卷帘机、电力线路等附属。</t>
  </si>
  <si>
    <t>潘津镇政府</t>
  </si>
  <si>
    <t>侯永超15909990689</t>
  </si>
  <si>
    <t>202203072</t>
  </si>
  <si>
    <t>伊宁市潘津镇苏拉宫村特色产业配套项目</t>
  </si>
  <si>
    <t>1.对苏拉宫村特色林果园水、电、路等三通一平进行施工，修建约1000米围栏，并配备约20平米附属用房及大门等其他附属设施。2.对苏拉宫村原阵地前约400平米场地打造成为苏拉宫村餐饮广场，对水电、摊位等基础设施进行提升完善，并进行地面平整（约400平米）。3.对苏拉宫村现代农业产业园进行基础设施提升，含约30亩土地平整，800米护栏及附属设施。</t>
  </si>
  <si>
    <t>202203073</t>
  </si>
  <si>
    <t>潘津镇苏拉宫村大棚农业基础设施建设项目</t>
  </si>
  <si>
    <t>对苏拉宫村北山坡种植大棚基地水、电、路等三通一平进行维修改造，含约2900米砂石路铺垫硬化及水系修复等附属工程施工。</t>
  </si>
  <si>
    <t>202203074</t>
  </si>
  <si>
    <t>2022.3-2022.12</t>
  </si>
  <si>
    <t>按照中央财政专项资金项目管理使用规定</t>
  </si>
  <si>
    <t>刘华江</t>
  </si>
  <si>
    <t>霍尔果斯市合计：5个</t>
  </si>
  <si>
    <t>霍尔果斯市现代农业科技产业园自动分拣包装生产线建设项目</t>
  </si>
  <si>
    <t>莫乎尔片区</t>
  </si>
  <si>
    <t>2022年6月-2022年11月</t>
  </si>
  <si>
    <t>在8000平方的厂房内新建智慧分拣包装流水线，分拣包装系统、自动卸车、自动拆垛、自动称重、自动传输设备，并配套相关附属设施设备。</t>
  </si>
  <si>
    <t>霍尔果斯开建农业发展有限公司</t>
  </si>
  <si>
    <t>张小锋</t>
  </si>
  <si>
    <t>霍尔果斯市莫乎尔片区卡拉巴克旅游民宿示范村基础设施建设项目</t>
  </si>
  <si>
    <t>卡拉巴克</t>
  </si>
  <si>
    <t>1.对社区巷道进行人居环境全面提升改造（立面改造，绿化、亮化、硬化、美化等）；                                                                                                                   2.打造特色农家乐2处，旅游民宿示范户、亲子活动游乐园、景观小品等基础设施5处；                                                                                       3.对社区居民庭院进行提升改造，打造示范庭院30户；                                                                         4.打造葡萄采摘示范园3处，5亩。</t>
  </si>
  <si>
    <t>闫翔</t>
  </si>
  <si>
    <t>霍尔果斯市莫乎尔片区三泉沟水源地清淤及管网更换工程</t>
  </si>
  <si>
    <t>格干社区</t>
  </si>
  <si>
    <t xml:space="preserve">1.对格干社区三泉沟水源地进行清淤，并对3.15公里自来水管网进行更换，提质改造。2.对格干二组赛马梁子及牧民定居点下游共9.5km自来水管道升级改造。   </t>
  </si>
  <si>
    <t>赖路宽</t>
  </si>
  <si>
    <t>霍尔果斯市伊车嘎善锡伯乡应急抗旱蓄水池项目</t>
  </si>
  <si>
    <t>伊车嘎善乡</t>
  </si>
  <si>
    <t>建设蓄水池4座，总容量18.7万立方米，其中喀拉塔斯村建设总容量为7.8万立方米蓄水池2座，柳树渠村建设容量为1.7万立方米的蓄水池1座，赤哲嘎善村建设容量为9.2万立方米蓄水池1座，配套相关附属建筑物。</t>
  </si>
  <si>
    <t>加依达尔</t>
  </si>
  <si>
    <t>霍尔果斯市项目管理费</t>
  </si>
  <si>
    <t>伊车乡、莫乎尔片区</t>
  </si>
  <si>
    <t>按照《中央衔接补助资金管理办法》规定，从衔接补助资金中，按最高不超过1%的比例据实列支项目管理费。用于项目前期费，主要用于项目设计费、监理费、地勘费相关费用。</t>
  </si>
  <si>
    <t>莫乎尔片区、伊车乡</t>
  </si>
  <si>
    <t>汤志龙</t>
  </si>
  <si>
    <t>奎屯市合计：1个</t>
  </si>
  <si>
    <t>奎屯市开干齐乡农业产业园基础及附属设施外配套项目</t>
  </si>
  <si>
    <t>开干齐乡</t>
  </si>
  <si>
    <t>2022.06-2022.11</t>
  </si>
  <si>
    <t>产业园基础主要有花砖铺装面积为16310平方米，沥青路面面积为12866平方米等内容；配套主要有扩宽路面1500米，新建沥青路面面积1750平方米，电力10KV高压电线1600米等内容。</t>
  </si>
  <si>
    <t>奎屯市住房和城乡建设局</t>
  </si>
  <si>
    <t>胡家瑜</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</si>
</sst>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_ "/>
    <numFmt numFmtId="178" formatCode="0.00_ "/>
  </numFmts>
  <fonts count="37">
    <font>
      <sz val="11"/>
      <color theme="1"/>
      <name val="宋体"/>
      <charset val="134"/>
      <scheme val="minor"/>
    </font>
    <font>
      <sz val="10"/>
      <name val="微软雅黑"/>
      <charset val="134"/>
    </font>
    <font>
      <b/>
      <sz val="10"/>
      <name val="微软雅黑"/>
      <charset val="134"/>
    </font>
    <font>
      <sz val="10"/>
      <color theme="1"/>
      <name val="微软雅黑"/>
      <charset val="134"/>
    </font>
    <font>
      <sz val="6"/>
      <color theme="1"/>
      <name val="微软雅黑"/>
      <charset val="134"/>
    </font>
    <font>
      <b/>
      <sz val="18"/>
      <name val="微软雅黑"/>
      <charset val="134"/>
    </font>
    <font>
      <b/>
      <sz val="6"/>
      <name val="微软雅黑"/>
      <charset val="134"/>
    </font>
    <font>
      <b/>
      <sz val="8"/>
      <name val="微软雅黑"/>
      <charset val="134"/>
    </font>
    <font>
      <b/>
      <sz val="12"/>
      <name val="微软雅黑"/>
      <charset val="134"/>
    </font>
    <font>
      <sz val="8"/>
      <color theme="1"/>
      <name val="微软雅黑"/>
      <charset val="134"/>
    </font>
    <font>
      <sz val="6"/>
      <name val="微软雅黑"/>
      <charset val="134"/>
    </font>
    <font>
      <sz val="8"/>
      <name val="微软雅黑"/>
      <charset val="134"/>
    </font>
    <font>
      <b/>
      <sz val="8"/>
      <color theme="1"/>
      <name val="微软雅黑"/>
      <charset val="134"/>
    </font>
    <font>
      <b/>
      <sz val="8"/>
      <color rgb="FFFF0000"/>
      <name val="微软雅黑"/>
      <charset val="134"/>
    </font>
    <font>
      <b/>
      <sz val="6"/>
      <color theme="1"/>
      <name val="微软雅黑"/>
      <charset val="134"/>
    </font>
    <font>
      <sz val="8"/>
      <color rgb="FF0C0C0C"/>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style="thin">
        <color theme="1" tint="0.5"/>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15" applyNumberFormat="0" applyFont="0" applyAlignment="0" applyProtection="0">
      <alignment vertical="center"/>
    </xf>
    <xf numFmtId="0" fontId="19" fillId="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6" applyNumberFormat="0" applyFill="0" applyAlignment="0" applyProtection="0">
      <alignment vertical="center"/>
    </xf>
    <xf numFmtId="0" fontId="28" fillId="0" borderId="16" applyNumberFormat="0" applyFill="0" applyAlignment="0" applyProtection="0">
      <alignment vertical="center"/>
    </xf>
    <xf numFmtId="0" fontId="19" fillId="10" borderId="0" applyNumberFormat="0" applyBorder="0" applyAlignment="0" applyProtection="0">
      <alignment vertical="center"/>
    </xf>
    <xf numFmtId="0" fontId="23" fillId="0" borderId="17" applyNumberFormat="0" applyFill="0" applyAlignment="0" applyProtection="0">
      <alignment vertical="center"/>
    </xf>
    <xf numFmtId="0" fontId="19" fillId="11" borderId="0" applyNumberFormat="0" applyBorder="0" applyAlignment="0" applyProtection="0">
      <alignment vertical="center"/>
    </xf>
    <xf numFmtId="0" fontId="29" fillId="12" borderId="18" applyNumberFormat="0" applyAlignment="0" applyProtection="0">
      <alignment vertical="center"/>
    </xf>
    <xf numFmtId="0" fontId="30" fillId="12" borderId="14" applyNumberFormat="0" applyAlignment="0" applyProtection="0">
      <alignment vertical="center"/>
    </xf>
    <xf numFmtId="0" fontId="31" fillId="13" borderId="19"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2" fillId="0" borderId="20" applyNumberFormat="0" applyFill="0" applyAlignment="0" applyProtection="0">
      <alignment vertical="center"/>
    </xf>
    <xf numFmtId="0" fontId="33" fillId="0" borderId="21" applyNumberFormat="0" applyFill="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36" fillId="0" borderId="0">
      <protection locked="0"/>
    </xf>
  </cellStyleXfs>
  <cellXfs count="117">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xf numFmtId="0" fontId="1" fillId="2" borderId="0" xfId="0" applyFont="1" applyFill="1" applyAlignment="1">
      <alignment horizontal="center" vertical="center" wrapText="1"/>
    </xf>
    <xf numFmtId="0" fontId="1" fillId="2" borderId="0" xfId="0" applyFont="1" applyFill="1" applyAlignment="1"/>
    <xf numFmtId="0" fontId="3" fillId="0" borderId="0" xfId="0" applyFont="1" applyFill="1" applyAlignment="1">
      <alignment horizontal="center"/>
    </xf>
    <xf numFmtId="0" fontId="4" fillId="0" borderId="0" xfId="0" applyFont="1" applyFill="1" applyAlignment="1">
      <alignment horizontal="center" vertical="center"/>
    </xf>
    <xf numFmtId="0" fontId="3" fillId="0" borderId="0" xfId="0" applyFont="1" applyFill="1" applyAlignment="1"/>
    <xf numFmtId="0" fontId="3" fillId="0" borderId="0" xfId="0" applyFont="1" applyFill="1" applyAlignment="1">
      <alignment horizontal="left"/>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0" xfId="0" applyFont="1" applyFill="1" applyAlignment="1">
      <alignment horizontal="left" vertical="center" wrapText="1"/>
    </xf>
    <xf numFmtId="0" fontId="2" fillId="0" borderId="1"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9"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2" xfId="54" applyFont="1" applyFill="1" applyBorder="1" applyAlignment="1" applyProtection="1">
      <alignment horizontal="center" vertical="center" wrapText="1"/>
    </xf>
    <xf numFmtId="0" fontId="11" fillId="2" borderId="2" xfId="54" applyFont="1" applyFill="1" applyBorder="1" applyAlignment="1" applyProtection="1">
      <alignment horizontal="left" vertical="center" wrapText="1"/>
    </xf>
    <xf numFmtId="0" fontId="11" fillId="2" borderId="2" xfId="0" applyFont="1" applyFill="1" applyBorder="1" applyAlignment="1">
      <alignment horizontal="left" vertical="center" wrapText="1"/>
    </xf>
    <xf numFmtId="0" fontId="11" fillId="2" borderId="2" xfId="0" applyFont="1" applyFill="1" applyBorder="1" applyAlignment="1" applyProtection="1">
      <alignment horizontal="left" vertical="center" wrapText="1"/>
    </xf>
    <xf numFmtId="0" fontId="10"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left" vertical="center" wrapText="1"/>
    </xf>
    <xf numFmtId="0" fontId="10" fillId="2" borderId="2" xfId="0" applyFont="1" applyFill="1" applyBorder="1" applyAlignment="1" applyProtection="1">
      <alignment horizontal="center" vertical="center" wrapText="1"/>
      <protection locked="0"/>
    </xf>
    <xf numFmtId="0" fontId="11" fillId="2" borderId="2" xfId="0" applyNumberFormat="1" applyFont="1" applyFill="1" applyBorder="1" applyAlignment="1" applyProtection="1">
      <alignment horizontal="center" vertical="center" wrapText="1"/>
      <protection locked="0"/>
    </xf>
    <xf numFmtId="0" fontId="11" fillId="2" borderId="5" xfId="0" applyFont="1" applyFill="1" applyBorder="1" applyAlignment="1">
      <alignment horizontal="center" vertical="center" wrapText="1"/>
    </xf>
    <xf numFmtId="0" fontId="11" fillId="2" borderId="2" xfId="0" applyFont="1" applyFill="1" applyBorder="1" applyAlignment="1" applyProtection="1">
      <alignment horizontal="center" vertical="center" wrapText="1"/>
      <protection locked="0"/>
    </xf>
    <xf numFmtId="0" fontId="11" fillId="2" borderId="2" xfId="51" applyFont="1" applyFill="1" applyBorder="1" applyAlignment="1">
      <alignment horizontal="center" vertical="center" wrapText="1"/>
    </xf>
    <xf numFmtId="0" fontId="11" fillId="2" borderId="2" xfId="51" applyFont="1" applyFill="1" applyBorder="1" applyAlignment="1">
      <alignment horizontal="left" vertical="center" wrapText="1"/>
    </xf>
    <xf numFmtId="49" fontId="10" fillId="2" borderId="2" xfId="0" applyNumberFormat="1" applyFont="1" applyFill="1" applyBorder="1" applyAlignment="1">
      <alignment horizontal="center" vertical="center" wrapText="1"/>
    </xf>
    <xf numFmtId="0" fontId="11" fillId="2" borderId="2" xfId="53" applyFont="1" applyFill="1" applyBorder="1" applyAlignment="1">
      <alignment horizontal="center" vertical="center" wrapText="1"/>
    </xf>
    <xf numFmtId="0" fontId="11" fillId="2" borderId="2" xfId="53"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xf>
    <xf numFmtId="49" fontId="10" fillId="2" borderId="4" xfId="0" applyNumberFormat="1" applyFont="1" applyFill="1" applyBorder="1" applyAlignment="1">
      <alignment horizontal="center" vertical="center" wrapText="1"/>
    </xf>
    <xf numFmtId="0" fontId="11" fillId="2" borderId="4" xfId="51" applyFont="1" applyFill="1" applyBorder="1" applyAlignment="1">
      <alignment horizontal="center" vertical="center" wrapText="1"/>
    </xf>
    <xf numFmtId="0" fontId="11" fillId="2"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1" fillId="2" borderId="2" xfId="11" applyFont="1" applyFill="1" applyBorder="1" applyAlignment="1">
      <alignment horizontal="center" vertical="center" wrapText="1"/>
    </xf>
    <xf numFmtId="49" fontId="11" fillId="2" borderId="2" xfId="0" applyNumberFormat="1" applyFont="1" applyFill="1" applyBorder="1" applyAlignment="1" applyProtection="1">
      <alignment horizontal="center" vertical="center" wrapText="1"/>
    </xf>
    <xf numFmtId="0" fontId="11" fillId="2" borderId="2" xfId="0" applyNumberFormat="1" applyFont="1" applyFill="1" applyBorder="1" applyAlignment="1" applyProtection="1">
      <alignment horizontal="center" vertical="center" wrapText="1"/>
    </xf>
    <xf numFmtId="0" fontId="11" fillId="2" borderId="2" xfId="0" applyNumberFormat="1" applyFont="1" applyFill="1" applyBorder="1" applyAlignment="1" applyProtection="1">
      <alignment horizontal="left" vertical="center" wrapText="1"/>
    </xf>
    <xf numFmtId="0" fontId="9"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176" fontId="12" fillId="2" borderId="2" xfId="0" applyNumberFormat="1" applyFont="1" applyFill="1" applyBorder="1" applyAlignment="1">
      <alignment horizontal="center" vertical="center" wrapText="1"/>
    </xf>
    <xf numFmtId="176" fontId="7" fillId="2" borderId="2" xfId="0" applyNumberFormat="1" applyFont="1" applyFill="1" applyBorder="1" applyAlignment="1">
      <alignment horizontal="center" vertical="center" wrapText="1"/>
    </xf>
    <xf numFmtId="176" fontId="13" fillId="2" borderId="2" xfId="0" applyNumberFormat="1" applyFont="1" applyFill="1" applyBorder="1" applyAlignment="1">
      <alignment horizontal="center" vertical="center" wrapText="1"/>
    </xf>
    <xf numFmtId="0" fontId="9" fillId="2" borderId="0" xfId="0" applyFont="1" applyFill="1" applyAlignment="1">
      <alignment horizontal="center"/>
    </xf>
    <xf numFmtId="0" fontId="7" fillId="2" borderId="10" xfId="0" applyFont="1" applyFill="1" applyBorder="1" applyAlignment="1">
      <alignment horizontal="center" vertical="center" wrapText="1"/>
    </xf>
    <xf numFmtId="176" fontId="11"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2" xfId="52" applyFont="1" applyFill="1" applyBorder="1" applyAlignment="1" applyProtection="1">
      <alignment horizontal="center" vertical="center" wrapText="1"/>
    </xf>
    <xf numFmtId="0" fontId="11" fillId="2" borderId="4" xfId="53" applyFont="1" applyFill="1" applyBorder="1" applyAlignment="1">
      <alignment horizontal="center" vertical="center" wrapText="1"/>
    </xf>
    <xf numFmtId="0" fontId="9" fillId="2" borderId="2" xfId="0" applyFont="1" applyFill="1" applyBorder="1" applyAlignment="1">
      <alignment horizontal="center"/>
    </xf>
    <xf numFmtId="0" fontId="11" fillId="2" borderId="10" xfId="0" applyFont="1" applyFill="1" applyBorder="1" applyAlignment="1">
      <alignment horizontal="center" vertical="center" wrapText="1"/>
    </xf>
    <xf numFmtId="0" fontId="9" fillId="2" borderId="2" xfId="0" applyFont="1" applyFill="1" applyBorder="1" applyAlignment="1">
      <alignment horizontal="center" wrapText="1"/>
    </xf>
    <xf numFmtId="0" fontId="11" fillId="2" borderId="0" xfId="0" applyFont="1" applyFill="1" applyAlignment="1">
      <alignment horizontal="center" vertical="center" wrapText="1"/>
    </xf>
    <xf numFmtId="0" fontId="2" fillId="0" borderId="1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1" fillId="2" borderId="4" xfId="54" applyFont="1" applyFill="1" applyBorder="1" applyAlignment="1" applyProtection="1">
      <alignment horizontal="center" vertical="center" wrapText="1"/>
    </xf>
    <xf numFmtId="176" fontId="11" fillId="2" borderId="2" xfId="53" applyNumberFormat="1" applyFont="1" applyFill="1" applyBorder="1" applyAlignment="1">
      <alignment horizontal="center" vertical="center" wrapText="1"/>
    </xf>
    <xf numFmtId="0" fontId="9" fillId="2" borderId="4" xfId="0" applyFont="1" applyFill="1" applyBorder="1" applyAlignment="1">
      <alignment horizontal="center"/>
    </xf>
    <xf numFmtId="176" fontId="11" fillId="2" borderId="4" xfId="53" applyNumberFormat="1" applyFont="1" applyFill="1" applyBorder="1" applyAlignment="1">
      <alignment horizontal="center" vertical="center" wrapText="1"/>
    </xf>
    <xf numFmtId="176" fontId="11" fillId="2" borderId="2" xfId="11" applyNumberFormat="1" applyFont="1" applyFill="1" applyBorder="1" applyAlignment="1">
      <alignment horizontal="center" vertical="center" wrapText="1"/>
    </xf>
    <xf numFmtId="176" fontId="11" fillId="2" borderId="10" xfId="0" applyNumberFormat="1" applyFont="1" applyFill="1" applyBorder="1" applyAlignment="1">
      <alignment horizontal="center" vertical="center" wrapText="1"/>
    </xf>
    <xf numFmtId="177" fontId="11" fillId="2" borderId="2" xfId="53" applyNumberFormat="1"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7" fillId="2" borderId="0" xfId="0" applyFont="1" applyFill="1" applyAlignment="1">
      <alignment horizontal="center" vertical="center" wrapText="1"/>
    </xf>
    <xf numFmtId="0" fontId="9" fillId="2" borderId="0" xfId="0" applyFont="1" applyFill="1" applyAlignment="1"/>
    <xf numFmtId="0" fontId="7" fillId="2" borderId="13" xfId="0" applyFont="1" applyFill="1" applyBorder="1" applyAlignment="1">
      <alignment horizontal="center" vertical="center" wrapText="1"/>
    </xf>
    <xf numFmtId="176" fontId="9" fillId="2" borderId="2" xfId="0" applyNumberFormat="1" applyFont="1" applyFill="1" applyBorder="1" applyAlignment="1">
      <alignment horizontal="center"/>
    </xf>
    <xf numFmtId="176" fontId="9" fillId="2" borderId="4" xfId="0" applyNumberFormat="1" applyFont="1" applyFill="1" applyBorder="1" applyAlignment="1">
      <alignment horizontal="center"/>
    </xf>
    <xf numFmtId="0" fontId="11" fillId="2" borderId="5" xfId="53" applyFont="1" applyFill="1" applyBorder="1" applyAlignment="1">
      <alignment horizontal="center" vertical="center" wrapText="1"/>
    </xf>
    <xf numFmtId="0" fontId="14" fillId="2" borderId="2" xfId="0" applyFont="1" applyFill="1" applyBorder="1" applyAlignment="1">
      <alignment horizontal="center" vertical="center" wrapText="1"/>
    </xf>
    <xf numFmtId="0" fontId="12" fillId="2" borderId="2" xfId="0" applyFont="1" applyFill="1" applyBorder="1" applyAlignment="1">
      <alignment horizontal="left" vertical="center" wrapText="1"/>
    </xf>
    <xf numFmtId="49" fontId="4" fillId="2" borderId="2" xfId="0" applyNumberFormat="1"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10" xfId="0" applyFont="1" applyFill="1" applyBorder="1" applyAlignment="1">
      <alignment horizontal="center" vertical="center" wrapText="1"/>
    </xf>
    <xf numFmtId="0" fontId="9" fillId="2" borderId="10" xfId="0" applyFont="1" applyFill="1" applyBorder="1" applyAlignment="1">
      <alignment horizontal="left" vertical="center" wrapText="1"/>
    </xf>
    <xf numFmtId="49" fontId="15" fillId="2" borderId="2" xfId="0" applyNumberFormat="1" applyFont="1" applyFill="1" applyBorder="1" applyAlignment="1">
      <alignment horizontal="center" vertical="center" wrapText="1"/>
    </xf>
    <xf numFmtId="49" fontId="15"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wrapText="1"/>
    </xf>
    <xf numFmtId="0" fontId="12" fillId="2" borderId="10" xfId="0" applyFont="1" applyFill="1" applyBorder="1" applyAlignment="1">
      <alignment horizontal="center" vertical="center" wrapText="1"/>
    </xf>
    <xf numFmtId="0" fontId="9" fillId="2" borderId="2" xfId="51" applyFont="1" applyFill="1" applyBorder="1" applyAlignment="1">
      <alignment horizontal="center" vertical="center" wrapText="1"/>
    </xf>
    <xf numFmtId="0" fontId="9" fillId="2" borderId="2" xfId="53" applyFont="1" applyFill="1" applyBorder="1" applyAlignment="1">
      <alignment horizontal="center" vertical="center" wrapText="1"/>
    </xf>
    <xf numFmtId="176" fontId="9" fillId="2" borderId="2" xfId="0" applyNumberFormat="1" applyFont="1" applyFill="1" applyBorder="1" applyAlignment="1">
      <alignment horizontal="center" vertical="center" wrapText="1"/>
    </xf>
    <xf numFmtId="0" fontId="9" fillId="2" borderId="2" xfId="52" applyFont="1" applyFill="1" applyBorder="1" applyAlignment="1" applyProtection="1">
      <alignment horizontal="center" vertical="center" wrapText="1"/>
    </xf>
    <xf numFmtId="0" fontId="9" fillId="2" borderId="2" xfId="50" applyFont="1" applyFill="1" applyBorder="1" applyAlignment="1">
      <alignment horizontal="center" vertical="center" wrapText="1"/>
    </xf>
    <xf numFmtId="0" fontId="9" fillId="2" borderId="2" xfId="11" applyNumberFormat="1" applyFont="1" applyFill="1" applyBorder="1" applyAlignment="1">
      <alignment horizontal="center" vertical="center" wrapText="1"/>
    </xf>
    <xf numFmtId="0" fontId="9" fillId="2" borderId="4" xfId="11" applyNumberFormat="1" applyFont="1" applyFill="1" applyBorder="1" applyAlignment="1">
      <alignment horizontal="center" vertical="center" wrapText="1"/>
    </xf>
    <xf numFmtId="0" fontId="9" fillId="2" borderId="10" xfId="11" applyNumberFormat="1" applyFont="1" applyFill="1" applyBorder="1" applyAlignment="1">
      <alignment horizontal="center" vertical="center" wrapText="1"/>
    </xf>
    <xf numFmtId="176" fontId="9" fillId="2" borderId="10" xfId="0" applyNumberFormat="1" applyFont="1" applyFill="1" applyBorder="1" applyAlignment="1">
      <alignment horizontal="center" vertical="center" wrapText="1"/>
    </xf>
    <xf numFmtId="176" fontId="11" fillId="2" borderId="2" xfId="0" applyNumberFormat="1" applyFont="1" applyFill="1" applyBorder="1" applyAlignment="1">
      <alignment horizontal="center" vertical="center"/>
    </xf>
    <xf numFmtId="178" fontId="11" fillId="2" borderId="2" xfId="0" applyNumberFormat="1" applyFont="1" applyFill="1" applyBorder="1" applyAlignment="1">
      <alignment horizontal="center" vertical="center" wrapText="1"/>
    </xf>
    <xf numFmtId="178" fontId="11" fillId="2" borderId="2" xfId="0" applyNumberFormat="1" applyFont="1" applyFill="1" applyBorder="1" applyAlignment="1">
      <alignment horizontal="center" vertical="center"/>
    </xf>
    <xf numFmtId="0" fontId="12" fillId="2" borderId="13" xfId="0" applyFont="1" applyFill="1" applyBorder="1" applyAlignment="1">
      <alignment horizontal="center" vertical="center" wrapText="1"/>
    </xf>
    <xf numFmtId="0" fontId="11" fillId="2" borderId="0" xfId="0" applyFont="1" applyFill="1" applyAlignment="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3" xfId="51"/>
    <cellStyle name="常规 18" xfId="52"/>
    <cellStyle name="常规 7" xfId="53"/>
    <cellStyle name="常规 4 3"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0</xdr:colOff>
      <xdr:row>8</xdr:row>
      <xdr:rowOff>0</xdr:rowOff>
    </xdr:from>
    <xdr:to>
      <xdr:col>3</xdr:col>
      <xdr:colOff>85342</xdr:colOff>
      <xdr:row>8</xdr:row>
      <xdr:rowOff>202406</xdr:rowOff>
    </xdr:to>
    <xdr:sp>
      <xdr:nvSpPr>
        <xdr:cNvPr id="2"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4"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5"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6"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7"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8"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9"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10"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11"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12"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13"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14"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15"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16"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17"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18"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19"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20"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21"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22"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23"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24"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25"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26"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27"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28"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29"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0"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1"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2"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3"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4"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5"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6"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7"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8"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9"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40"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41"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42"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43"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44"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45"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46"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47"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48"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49"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50"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51"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52"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53"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54"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55"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56"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57"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58"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59"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60"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61"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62"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63"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64"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65"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66"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67"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68"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69"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70"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71"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72"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73"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74"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75"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76"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77"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78"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79"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80"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81"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8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8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8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8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8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8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8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8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9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9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9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9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9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9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9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9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9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9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0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0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0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0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0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0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0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0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0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0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1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1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1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1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1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1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1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1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1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1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2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2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2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2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2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2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2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2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2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2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3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3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3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3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3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3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3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3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3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3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4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4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4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4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4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4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4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4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4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4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5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5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5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5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5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5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5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15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58"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59"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60"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61"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62"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63"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64"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65"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66"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67"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68"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69"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70"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71"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72"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73"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74"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75"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76"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77"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78"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79"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80"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81"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82"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83"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84"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85"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86"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87"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88"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89"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90"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91"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92"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93"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94"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95"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96"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97"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98"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99"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00"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01"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02"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03"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04"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05"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06"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07"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08"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09"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10"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11"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12"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13"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14"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15"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16"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17"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18"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19"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20"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21"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22"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23"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24"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25"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26"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27"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28"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29"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30"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31"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32"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33"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34"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35"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36"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37"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38"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39"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40"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41"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42"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43"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44"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45"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46"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47"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48"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49"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50"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51"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52"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53"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54"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55"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56"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57"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58"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59"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60"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61"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62"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63"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64"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65"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66"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67"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68"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69"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70"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71"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72"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73"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74"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75"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76"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77"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78"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79"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80"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81"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82"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83"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84"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85"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86"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87"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88"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89"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90"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91"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92"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93"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94"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95"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96"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97"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98"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99"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300"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301"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302"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303"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304"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305"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306"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307"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308"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309"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310"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311"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312"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313" name=" "/>
        <xdr:cNvSpPr txBox="1"/>
      </xdr:nvSpPr>
      <xdr:spPr>
        <a:xfrm>
          <a:off x="1493520" y="9032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14"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15"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16"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17"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18"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19"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20"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21"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22"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23"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24"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25"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26"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27"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28"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29"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30"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31"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32"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33"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34"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35"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36"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37"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38"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39"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40"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41"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42"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43"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44"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45"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46"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47"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48"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49"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50"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51"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52"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53"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54"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55"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56"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57"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58"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59"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60"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61"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62"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63"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64"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65"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66"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67"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68"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69"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70"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71"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72"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73"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74"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75"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76"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77"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78"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79"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80"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81"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82"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83"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84"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85"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86"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87"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88"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89"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90"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91"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92"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xdr:row>
      <xdr:rowOff>0</xdr:rowOff>
    </xdr:from>
    <xdr:to>
      <xdr:col>3</xdr:col>
      <xdr:colOff>85342</xdr:colOff>
      <xdr:row>8</xdr:row>
      <xdr:rowOff>202406</xdr:rowOff>
    </xdr:to>
    <xdr:sp>
      <xdr:nvSpPr>
        <xdr:cNvPr id="393" name=" "/>
        <xdr:cNvSpPr txBox="1"/>
      </xdr:nvSpPr>
      <xdr:spPr>
        <a:xfrm>
          <a:off x="1493520" y="53441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39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39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39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39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39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39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0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0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0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0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0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0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0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0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0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0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1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1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1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1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1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1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1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1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1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1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2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2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2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2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2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2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2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2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2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2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3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3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3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3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3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3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3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3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3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3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4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4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4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4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4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4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4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4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4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4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5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5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5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5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5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5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5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5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5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5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6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6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6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6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6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6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6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6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6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46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70"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71"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72"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73"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74"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75"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76"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77"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78"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79"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80"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81"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82"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83"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84"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85"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86"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87"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88"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89"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90"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91"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92"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93"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94"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95"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96"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97"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98"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499"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00"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01"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02"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03"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04"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05"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06"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07"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08"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09"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10"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11"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12"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13"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14"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15"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16"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17"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18"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19"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20"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21"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22"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23"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24"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25"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26"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27"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28"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29"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30"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31"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32"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33"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34"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35"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36"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37"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38"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39"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40"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41"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42"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43"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44"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45"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46"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15</xdr:row>
      <xdr:rowOff>0</xdr:rowOff>
    </xdr:from>
    <xdr:to>
      <xdr:col>4</xdr:col>
      <xdr:colOff>85342</xdr:colOff>
      <xdr:row>15</xdr:row>
      <xdr:rowOff>202406</xdr:rowOff>
    </xdr:to>
    <xdr:sp>
      <xdr:nvSpPr>
        <xdr:cNvPr id="547" name=" "/>
        <xdr:cNvSpPr txBox="1"/>
      </xdr:nvSpPr>
      <xdr:spPr>
        <a:xfrm>
          <a:off x="1493520" y="9702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4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4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5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5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5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5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5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5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5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5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5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5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6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6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6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6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6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6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6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6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6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6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7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7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7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7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7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7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7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7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7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7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8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8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8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8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8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8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8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8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8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8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9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9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9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9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9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9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9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9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9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59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0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0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0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0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0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0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0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0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0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0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1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1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1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1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1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1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1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1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1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1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2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2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2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2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2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2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2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2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2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2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3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3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3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3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3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3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3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3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3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3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4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4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4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4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4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4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4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4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4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4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5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5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5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5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5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5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5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5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5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5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6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6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6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6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6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6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6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6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6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6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7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7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7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7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7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7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7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7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7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7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8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8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8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8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8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8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8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8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8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8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9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9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9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9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9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9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9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9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98"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699"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700"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701"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702"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703"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704"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705"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706"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xdr:row>
      <xdr:rowOff>0</xdr:rowOff>
    </xdr:from>
    <xdr:to>
      <xdr:col>6</xdr:col>
      <xdr:colOff>85342</xdr:colOff>
      <xdr:row>8</xdr:row>
      <xdr:rowOff>202406</xdr:rowOff>
    </xdr:to>
    <xdr:sp>
      <xdr:nvSpPr>
        <xdr:cNvPr id="707" name=" "/>
        <xdr:cNvSpPr txBox="1"/>
      </xdr:nvSpPr>
      <xdr:spPr>
        <a:xfrm>
          <a:off x="2560320" y="53441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10</xdr:row>
      <xdr:rowOff>0</xdr:rowOff>
    </xdr:from>
    <xdr:to>
      <xdr:col>7</xdr:col>
      <xdr:colOff>79375</xdr:colOff>
      <xdr:row>11</xdr:row>
      <xdr:rowOff>18415</xdr:rowOff>
    </xdr:to>
    <xdr:sp>
      <xdr:nvSpPr>
        <xdr:cNvPr id="708" name="Text Box 9540"/>
        <xdr:cNvSpPr txBox="1"/>
      </xdr:nvSpPr>
      <xdr:spPr>
        <a:xfrm>
          <a:off x="3268980" y="7188200"/>
          <a:ext cx="79375" cy="688975"/>
        </a:xfrm>
        <a:prstGeom prst="rect">
          <a:avLst/>
        </a:prstGeom>
        <a:noFill/>
        <a:ln w="9525">
          <a:noFill/>
        </a:ln>
      </xdr:spPr>
    </xdr:sp>
    <xdr:clientData/>
  </xdr:twoCellAnchor>
  <xdr:twoCellAnchor editAs="oneCell">
    <xdr:from>
      <xdr:col>7</xdr:col>
      <xdr:colOff>0</xdr:colOff>
      <xdr:row>10</xdr:row>
      <xdr:rowOff>0</xdr:rowOff>
    </xdr:from>
    <xdr:to>
      <xdr:col>7</xdr:col>
      <xdr:colOff>79375</xdr:colOff>
      <xdr:row>11</xdr:row>
      <xdr:rowOff>18415</xdr:rowOff>
    </xdr:to>
    <xdr:sp>
      <xdr:nvSpPr>
        <xdr:cNvPr id="709" name="Text Box 9540"/>
        <xdr:cNvSpPr txBox="1"/>
      </xdr:nvSpPr>
      <xdr:spPr>
        <a:xfrm>
          <a:off x="3268980" y="7188200"/>
          <a:ext cx="79375" cy="688975"/>
        </a:xfrm>
        <a:prstGeom prst="rect">
          <a:avLst/>
        </a:prstGeom>
        <a:noFill/>
        <a:ln w="9525">
          <a:noFill/>
        </a:ln>
      </xdr:spPr>
    </xdr:sp>
    <xdr:clientData/>
  </xdr:twoCellAnchor>
  <xdr:twoCellAnchor editAs="oneCell">
    <xdr:from>
      <xdr:col>7</xdr:col>
      <xdr:colOff>0</xdr:colOff>
      <xdr:row>10</xdr:row>
      <xdr:rowOff>0</xdr:rowOff>
    </xdr:from>
    <xdr:to>
      <xdr:col>7</xdr:col>
      <xdr:colOff>79375</xdr:colOff>
      <xdr:row>11</xdr:row>
      <xdr:rowOff>18415</xdr:rowOff>
    </xdr:to>
    <xdr:sp>
      <xdr:nvSpPr>
        <xdr:cNvPr id="710" name="Text Box 9540"/>
        <xdr:cNvSpPr txBox="1"/>
      </xdr:nvSpPr>
      <xdr:spPr>
        <a:xfrm>
          <a:off x="3268980" y="7188200"/>
          <a:ext cx="79375" cy="688975"/>
        </a:xfrm>
        <a:prstGeom prst="rect">
          <a:avLst/>
        </a:prstGeom>
        <a:noFill/>
        <a:ln w="9525">
          <a:noFill/>
        </a:ln>
      </xdr:spPr>
    </xdr:sp>
    <xdr:clientData/>
  </xdr:twoCellAnchor>
  <xdr:twoCellAnchor>
    <xdr:from>
      <xdr:col>7</xdr:col>
      <xdr:colOff>0</xdr:colOff>
      <xdr:row>10</xdr:row>
      <xdr:rowOff>0</xdr:rowOff>
    </xdr:from>
    <xdr:to>
      <xdr:col>7</xdr:col>
      <xdr:colOff>75885</xdr:colOff>
      <xdr:row>10</xdr:row>
      <xdr:rowOff>569515</xdr:rowOff>
    </xdr:to>
    <xdr:sp>
      <xdr:nvSpPr>
        <xdr:cNvPr id="711" name=" "/>
        <xdr:cNvSpPr txBox="1"/>
      </xdr:nvSpPr>
      <xdr:spPr>
        <a:xfrm>
          <a:off x="3268980" y="718820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xdr:row>
      <xdr:rowOff>0</xdr:rowOff>
    </xdr:from>
    <xdr:to>
      <xdr:col>7</xdr:col>
      <xdr:colOff>75885</xdr:colOff>
      <xdr:row>10</xdr:row>
      <xdr:rowOff>569515</xdr:rowOff>
    </xdr:to>
    <xdr:sp>
      <xdr:nvSpPr>
        <xdr:cNvPr id="712" name=" "/>
        <xdr:cNvSpPr txBox="1"/>
      </xdr:nvSpPr>
      <xdr:spPr>
        <a:xfrm>
          <a:off x="3268980" y="718820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xdr:row>
      <xdr:rowOff>0</xdr:rowOff>
    </xdr:from>
    <xdr:to>
      <xdr:col>7</xdr:col>
      <xdr:colOff>75885</xdr:colOff>
      <xdr:row>10</xdr:row>
      <xdr:rowOff>569515</xdr:rowOff>
    </xdr:to>
    <xdr:sp>
      <xdr:nvSpPr>
        <xdr:cNvPr id="713" name=" "/>
        <xdr:cNvSpPr txBox="1"/>
      </xdr:nvSpPr>
      <xdr:spPr>
        <a:xfrm>
          <a:off x="3268980" y="718820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10</xdr:row>
      <xdr:rowOff>0</xdr:rowOff>
    </xdr:from>
    <xdr:to>
      <xdr:col>7</xdr:col>
      <xdr:colOff>79375</xdr:colOff>
      <xdr:row>11</xdr:row>
      <xdr:rowOff>18415</xdr:rowOff>
    </xdr:to>
    <xdr:sp>
      <xdr:nvSpPr>
        <xdr:cNvPr id="714" name="Text Box 9540"/>
        <xdr:cNvSpPr txBox="1"/>
      </xdr:nvSpPr>
      <xdr:spPr>
        <a:xfrm>
          <a:off x="3268980" y="7188200"/>
          <a:ext cx="79375" cy="688975"/>
        </a:xfrm>
        <a:prstGeom prst="rect">
          <a:avLst/>
        </a:prstGeom>
        <a:noFill/>
        <a:ln w="9525">
          <a:noFill/>
        </a:ln>
      </xdr:spPr>
    </xdr:sp>
    <xdr:clientData/>
  </xdr:twoCellAnchor>
  <xdr:twoCellAnchor editAs="oneCell">
    <xdr:from>
      <xdr:col>7</xdr:col>
      <xdr:colOff>0</xdr:colOff>
      <xdr:row>10</xdr:row>
      <xdr:rowOff>0</xdr:rowOff>
    </xdr:from>
    <xdr:to>
      <xdr:col>7</xdr:col>
      <xdr:colOff>79375</xdr:colOff>
      <xdr:row>11</xdr:row>
      <xdr:rowOff>18415</xdr:rowOff>
    </xdr:to>
    <xdr:sp>
      <xdr:nvSpPr>
        <xdr:cNvPr id="715" name="Text Box 9540"/>
        <xdr:cNvSpPr txBox="1"/>
      </xdr:nvSpPr>
      <xdr:spPr>
        <a:xfrm>
          <a:off x="3268980" y="7188200"/>
          <a:ext cx="79375" cy="688975"/>
        </a:xfrm>
        <a:prstGeom prst="rect">
          <a:avLst/>
        </a:prstGeom>
        <a:noFill/>
        <a:ln w="9525">
          <a:noFill/>
        </a:ln>
      </xdr:spPr>
    </xdr:sp>
    <xdr:clientData/>
  </xdr:twoCellAnchor>
  <xdr:twoCellAnchor editAs="oneCell">
    <xdr:from>
      <xdr:col>7</xdr:col>
      <xdr:colOff>0</xdr:colOff>
      <xdr:row>10</xdr:row>
      <xdr:rowOff>0</xdr:rowOff>
    </xdr:from>
    <xdr:to>
      <xdr:col>7</xdr:col>
      <xdr:colOff>79375</xdr:colOff>
      <xdr:row>11</xdr:row>
      <xdr:rowOff>18415</xdr:rowOff>
    </xdr:to>
    <xdr:sp>
      <xdr:nvSpPr>
        <xdr:cNvPr id="716" name="Text Box 9540"/>
        <xdr:cNvSpPr txBox="1"/>
      </xdr:nvSpPr>
      <xdr:spPr>
        <a:xfrm>
          <a:off x="3268980" y="71882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688975</xdr:rowOff>
    </xdr:to>
    <xdr:sp>
      <xdr:nvSpPr>
        <xdr:cNvPr id="717" name="Text Box 9540"/>
        <xdr:cNvSpPr txBox="1"/>
      </xdr:nvSpPr>
      <xdr:spPr>
        <a:xfrm>
          <a:off x="3268980" y="36703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688975</xdr:rowOff>
    </xdr:to>
    <xdr:sp>
      <xdr:nvSpPr>
        <xdr:cNvPr id="718" name="Text Box 9540"/>
        <xdr:cNvSpPr txBox="1"/>
      </xdr:nvSpPr>
      <xdr:spPr>
        <a:xfrm>
          <a:off x="3268980" y="36703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688975</xdr:rowOff>
    </xdr:to>
    <xdr:sp>
      <xdr:nvSpPr>
        <xdr:cNvPr id="719" name="Text Box 9540"/>
        <xdr:cNvSpPr txBox="1"/>
      </xdr:nvSpPr>
      <xdr:spPr>
        <a:xfrm>
          <a:off x="3268980" y="3670300"/>
          <a:ext cx="79375" cy="6889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17</xdr:row>
      <xdr:rowOff>536575</xdr:rowOff>
    </xdr:to>
    <xdr:sp>
      <xdr:nvSpPr>
        <xdr:cNvPr id="720" name="Text Box 9540"/>
        <xdr:cNvSpPr txBox="1"/>
      </xdr:nvSpPr>
      <xdr:spPr>
        <a:xfrm>
          <a:off x="3268980" y="11211560"/>
          <a:ext cx="79375" cy="5365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18</xdr:row>
      <xdr:rowOff>18415</xdr:rowOff>
    </xdr:to>
    <xdr:sp>
      <xdr:nvSpPr>
        <xdr:cNvPr id="721" name="Text Box 9540"/>
        <xdr:cNvSpPr txBox="1"/>
      </xdr:nvSpPr>
      <xdr:spPr>
        <a:xfrm>
          <a:off x="3268980" y="11211560"/>
          <a:ext cx="79375" cy="6889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17</xdr:row>
      <xdr:rowOff>536575</xdr:rowOff>
    </xdr:to>
    <xdr:sp>
      <xdr:nvSpPr>
        <xdr:cNvPr id="722" name="Text Box 9540"/>
        <xdr:cNvSpPr txBox="1"/>
      </xdr:nvSpPr>
      <xdr:spPr>
        <a:xfrm>
          <a:off x="3268980" y="11211560"/>
          <a:ext cx="79375" cy="5365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18</xdr:row>
      <xdr:rowOff>18415</xdr:rowOff>
    </xdr:to>
    <xdr:sp>
      <xdr:nvSpPr>
        <xdr:cNvPr id="723" name="Text Box 9540"/>
        <xdr:cNvSpPr txBox="1"/>
      </xdr:nvSpPr>
      <xdr:spPr>
        <a:xfrm>
          <a:off x="3268980" y="11211560"/>
          <a:ext cx="79375" cy="6889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17</xdr:row>
      <xdr:rowOff>536575</xdr:rowOff>
    </xdr:to>
    <xdr:sp>
      <xdr:nvSpPr>
        <xdr:cNvPr id="724" name="Text Box 9540"/>
        <xdr:cNvSpPr txBox="1"/>
      </xdr:nvSpPr>
      <xdr:spPr>
        <a:xfrm>
          <a:off x="3268980" y="11211560"/>
          <a:ext cx="79375" cy="5365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18</xdr:row>
      <xdr:rowOff>18415</xdr:rowOff>
    </xdr:to>
    <xdr:sp>
      <xdr:nvSpPr>
        <xdr:cNvPr id="725" name="Text Box 9540"/>
        <xdr:cNvSpPr txBox="1"/>
      </xdr:nvSpPr>
      <xdr:spPr>
        <a:xfrm>
          <a:off x="3268980" y="11211560"/>
          <a:ext cx="79375" cy="688975"/>
        </a:xfrm>
        <a:prstGeom prst="rect">
          <a:avLst/>
        </a:prstGeom>
        <a:noFill/>
        <a:ln w="9525">
          <a:noFill/>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26" name="Text Box 79"/>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27" name="Text Box 80"/>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28" name="Text Box 81"/>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29" name="Text Box 82"/>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30" name="Text Box 79"/>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31" name="Text Box 80"/>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32" name="Text Box 81"/>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33" name="Text Box 82"/>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34" name="Text Box 79"/>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35" name="Text Box 80"/>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36" name="Text Box 81"/>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37" name="Text Box 82"/>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0</xdr:colOff>
      <xdr:row>17</xdr:row>
      <xdr:rowOff>0</xdr:rowOff>
    </xdr:from>
    <xdr:to>
      <xdr:col>7</xdr:col>
      <xdr:colOff>79375</xdr:colOff>
      <xdr:row>18</xdr:row>
      <xdr:rowOff>18415</xdr:rowOff>
    </xdr:to>
    <xdr:sp>
      <xdr:nvSpPr>
        <xdr:cNvPr id="738" name="Text Box 9540"/>
        <xdr:cNvSpPr txBox="1"/>
      </xdr:nvSpPr>
      <xdr:spPr>
        <a:xfrm>
          <a:off x="3268980" y="11211560"/>
          <a:ext cx="79375" cy="6889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17</xdr:row>
      <xdr:rowOff>536575</xdr:rowOff>
    </xdr:to>
    <xdr:sp>
      <xdr:nvSpPr>
        <xdr:cNvPr id="739" name="Text Box 9540"/>
        <xdr:cNvSpPr txBox="1"/>
      </xdr:nvSpPr>
      <xdr:spPr>
        <a:xfrm>
          <a:off x="3268980" y="11211560"/>
          <a:ext cx="79375" cy="5365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18</xdr:row>
      <xdr:rowOff>18415</xdr:rowOff>
    </xdr:to>
    <xdr:sp>
      <xdr:nvSpPr>
        <xdr:cNvPr id="740" name="Text Box 9540"/>
        <xdr:cNvSpPr txBox="1"/>
      </xdr:nvSpPr>
      <xdr:spPr>
        <a:xfrm>
          <a:off x="3268980" y="11211560"/>
          <a:ext cx="79375" cy="6889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18</xdr:row>
      <xdr:rowOff>18415</xdr:rowOff>
    </xdr:to>
    <xdr:sp>
      <xdr:nvSpPr>
        <xdr:cNvPr id="741" name="Text Box 9540"/>
        <xdr:cNvSpPr txBox="1"/>
      </xdr:nvSpPr>
      <xdr:spPr>
        <a:xfrm>
          <a:off x="3268980" y="11211560"/>
          <a:ext cx="79375" cy="6889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17</xdr:row>
      <xdr:rowOff>536575</xdr:rowOff>
    </xdr:to>
    <xdr:sp>
      <xdr:nvSpPr>
        <xdr:cNvPr id="742" name="Text Box 9540"/>
        <xdr:cNvSpPr txBox="1"/>
      </xdr:nvSpPr>
      <xdr:spPr>
        <a:xfrm>
          <a:off x="3268980" y="11211560"/>
          <a:ext cx="79375" cy="5365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18</xdr:row>
      <xdr:rowOff>18415</xdr:rowOff>
    </xdr:to>
    <xdr:sp>
      <xdr:nvSpPr>
        <xdr:cNvPr id="743" name="Text Box 9540"/>
        <xdr:cNvSpPr txBox="1"/>
      </xdr:nvSpPr>
      <xdr:spPr>
        <a:xfrm>
          <a:off x="3268980" y="11211560"/>
          <a:ext cx="79375" cy="6889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18</xdr:row>
      <xdr:rowOff>18415</xdr:rowOff>
    </xdr:to>
    <xdr:sp>
      <xdr:nvSpPr>
        <xdr:cNvPr id="744" name="Text Box 9540"/>
        <xdr:cNvSpPr txBox="1"/>
      </xdr:nvSpPr>
      <xdr:spPr>
        <a:xfrm>
          <a:off x="3268980" y="11211560"/>
          <a:ext cx="79375" cy="6889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18</xdr:row>
      <xdr:rowOff>18415</xdr:rowOff>
    </xdr:to>
    <xdr:sp>
      <xdr:nvSpPr>
        <xdr:cNvPr id="745" name="Text Box 9540"/>
        <xdr:cNvSpPr txBox="1"/>
      </xdr:nvSpPr>
      <xdr:spPr>
        <a:xfrm>
          <a:off x="3268980" y="11211560"/>
          <a:ext cx="79375" cy="6889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18</xdr:row>
      <xdr:rowOff>18415</xdr:rowOff>
    </xdr:to>
    <xdr:sp>
      <xdr:nvSpPr>
        <xdr:cNvPr id="746" name="Text Box 9540"/>
        <xdr:cNvSpPr txBox="1"/>
      </xdr:nvSpPr>
      <xdr:spPr>
        <a:xfrm>
          <a:off x="3268980" y="11211560"/>
          <a:ext cx="79375" cy="6889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18</xdr:row>
      <xdr:rowOff>18415</xdr:rowOff>
    </xdr:to>
    <xdr:sp>
      <xdr:nvSpPr>
        <xdr:cNvPr id="747" name="Text Box 9540"/>
        <xdr:cNvSpPr txBox="1"/>
      </xdr:nvSpPr>
      <xdr:spPr>
        <a:xfrm>
          <a:off x="3268980" y="11211560"/>
          <a:ext cx="79375" cy="688975"/>
        </a:xfrm>
        <a:prstGeom prst="rect">
          <a:avLst/>
        </a:prstGeom>
        <a:noFill/>
        <a:ln w="9525">
          <a:noFill/>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48" name="Text Box 79"/>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49" name="Text Box 80"/>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50" name="Text Box 81"/>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51" name="Text Box 82"/>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52" name="Text Box 79"/>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53" name="Text Box 80"/>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54" name="Text Box 81"/>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55" name="Text Box 82"/>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56" name="Text Box 79"/>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57" name="Text Box 80"/>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58" name="Text Box 81"/>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59" name="Text Box 82"/>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60" name="Text Box 79"/>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61" name="Text Box 80"/>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62" name="Text Box 81"/>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63" name="Text Box 82"/>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64" name="Text Box 79"/>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65" name="Text Box 80"/>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66" name="Text Box 81"/>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67" name="Text Box 82"/>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68" name="Text Box 79"/>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69" name="Text Box 80"/>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70" name="Text Box 81"/>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71" name="Text Box 82"/>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0</xdr:colOff>
      <xdr:row>17</xdr:row>
      <xdr:rowOff>0</xdr:rowOff>
    </xdr:from>
    <xdr:to>
      <xdr:col>7</xdr:col>
      <xdr:colOff>79375</xdr:colOff>
      <xdr:row>18</xdr:row>
      <xdr:rowOff>18415</xdr:rowOff>
    </xdr:to>
    <xdr:sp>
      <xdr:nvSpPr>
        <xdr:cNvPr id="772" name="Text Box 9540"/>
        <xdr:cNvSpPr txBox="1"/>
      </xdr:nvSpPr>
      <xdr:spPr>
        <a:xfrm>
          <a:off x="3268980" y="11211560"/>
          <a:ext cx="79375" cy="688975"/>
        </a:xfrm>
        <a:prstGeom prst="rect">
          <a:avLst/>
        </a:prstGeom>
        <a:noFill/>
        <a:ln w="9525">
          <a:noFill/>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73" name="Text Box 79"/>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74" name="Text Box 80"/>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75" name="Text Box 81"/>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76" name="Text Box 82"/>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77" name="Text Box 79"/>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78" name="Text Box 80"/>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79" name="Text Box 81"/>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80" name="Text Box 82"/>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81" name="Text Box 79"/>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82" name="Text Box 80"/>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83" name="Text Box 81"/>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628650</xdr:colOff>
      <xdr:row>17</xdr:row>
      <xdr:rowOff>0</xdr:rowOff>
    </xdr:from>
    <xdr:to>
      <xdr:col>7</xdr:col>
      <xdr:colOff>704850</xdr:colOff>
      <xdr:row>17</xdr:row>
      <xdr:rowOff>219075</xdr:rowOff>
    </xdr:to>
    <xdr:sp>
      <xdr:nvSpPr>
        <xdr:cNvPr id="784" name="Text Box 82"/>
        <xdr:cNvSpPr txBox="1">
          <a:spLocks noChangeArrowheads="1"/>
        </xdr:cNvSpPr>
      </xdr:nvSpPr>
      <xdr:spPr>
        <a:xfrm>
          <a:off x="3897630" y="11211560"/>
          <a:ext cx="76200" cy="219075"/>
        </a:xfrm>
        <a:prstGeom prst="rect">
          <a:avLst/>
        </a:prstGeom>
        <a:noFill/>
        <a:ln w="9525">
          <a:noFill/>
          <a:miter lim="800000"/>
        </a:ln>
      </xdr:spPr>
    </xdr:sp>
    <xdr:clientData/>
  </xdr:twoCellAnchor>
  <xdr:twoCellAnchor editAs="oneCell">
    <xdr:from>
      <xdr:col>7</xdr:col>
      <xdr:colOff>0</xdr:colOff>
      <xdr:row>17</xdr:row>
      <xdr:rowOff>0</xdr:rowOff>
    </xdr:from>
    <xdr:to>
      <xdr:col>7</xdr:col>
      <xdr:colOff>79375</xdr:colOff>
      <xdr:row>18</xdr:row>
      <xdr:rowOff>18415</xdr:rowOff>
    </xdr:to>
    <xdr:sp>
      <xdr:nvSpPr>
        <xdr:cNvPr id="785" name="Text Box 9540"/>
        <xdr:cNvSpPr txBox="1"/>
      </xdr:nvSpPr>
      <xdr:spPr>
        <a:xfrm>
          <a:off x="3268980" y="11211560"/>
          <a:ext cx="79375" cy="6889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17</xdr:row>
      <xdr:rowOff>536575</xdr:rowOff>
    </xdr:to>
    <xdr:sp>
      <xdr:nvSpPr>
        <xdr:cNvPr id="786" name="Text Box 9540"/>
        <xdr:cNvSpPr txBox="1"/>
      </xdr:nvSpPr>
      <xdr:spPr>
        <a:xfrm>
          <a:off x="3268980" y="11211560"/>
          <a:ext cx="79375" cy="5365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18</xdr:row>
      <xdr:rowOff>18415</xdr:rowOff>
    </xdr:to>
    <xdr:sp>
      <xdr:nvSpPr>
        <xdr:cNvPr id="787" name="Text Box 9540"/>
        <xdr:cNvSpPr txBox="1"/>
      </xdr:nvSpPr>
      <xdr:spPr>
        <a:xfrm>
          <a:off x="3268980" y="11211560"/>
          <a:ext cx="79375" cy="6889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18</xdr:row>
      <xdr:rowOff>18415</xdr:rowOff>
    </xdr:to>
    <xdr:sp>
      <xdr:nvSpPr>
        <xdr:cNvPr id="788" name="Text Box 9540"/>
        <xdr:cNvSpPr txBox="1"/>
      </xdr:nvSpPr>
      <xdr:spPr>
        <a:xfrm>
          <a:off x="3268980" y="11211560"/>
          <a:ext cx="79375" cy="6889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17</xdr:row>
      <xdr:rowOff>536575</xdr:rowOff>
    </xdr:to>
    <xdr:sp>
      <xdr:nvSpPr>
        <xdr:cNvPr id="789" name="Text Box 9540"/>
        <xdr:cNvSpPr txBox="1"/>
      </xdr:nvSpPr>
      <xdr:spPr>
        <a:xfrm>
          <a:off x="3268980" y="11211560"/>
          <a:ext cx="79375" cy="5365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18</xdr:row>
      <xdr:rowOff>18415</xdr:rowOff>
    </xdr:to>
    <xdr:sp>
      <xdr:nvSpPr>
        <xdr:cNvPr id="790" name="Text Box 9540"/>
        <xdr:cNvSpPr txBox="1"/>
      </xdr:nvSpPr>
      <xdr:spPr>
        <a:xfrm>
          <a:off x="3268980" y="11211560"/>
          <a:ext cx="79375" cy="6889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18</xdr:row>
      <xdr:rowOff>18415</xdr:rowOff>
    </xdr:to>
    <xdr:sp>
      <xdr:nvSpPr>
        <xdr:cNvPr id="791" name="Text Box 9540"/>
        <xdr:cNvSpPr txBox="1"/>
      </xdr:nvSpPr>
      <xdr:spPr>
        <a:xfrm>
          <a:off x="3268980" y="11211560"/>
          <a:ext cx="79375" cy="6889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18</xdr:row>
      <xdr:rowOff>18415</xdr:rowOff>
    </xdr:to>
    <xdr:sp>
      <xdr:nvSpPr>
        <xdr:cNvPr id="792" name="Text Box 9540"/>
        <xdr:cNvSpPr txBox="1"/>
      </xdr:nvSpPr>
      <xdr:spPr>
        <a:xfrm>
          <a:off x="3268980" y="11211560"/>
          <a:ext cx="79375" cy="6889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18</xdr:row>
      <xdr:rowOff>18415</xdr:rowOff>
    </xdr:to>
    <xdr:sp>
      <xdr:nvSpPr>
        <xdr:cNvPr id="793" name="Text Box 9540"/>
        <xdr:cNvSpPr txBox="1"/>
      </xdr:nvSpPr>
      <xdr:spPr>
        <a:xfrm>
          <a:off x="3268980" y="11211560"/>
          <a:ext cx="79375" cy="6889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18</xdr:row>
      <xdr:rowOff>18415</xdr:rowOff>
    </xdr:to>
    <xdr:sp>
      <xdr:nvSpPr>
        <xdr:cNvPr id="794" name="Text Box 9540"/>
        <xdr:cNvSpPr txBox="1"/>
      </xdr:nvSpPr>
      <xdr:spPr>
        <a:xfrm>
          <a:off x="3268980" y="11211560"/>
          <a:ext cx="79375" cy="6889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18</xdr:row>
      <xdr:rowOff>18415</xdr:rowOff>
    </xdr:to>
    <xdr:sp>
      <xdr:nvSpPr>
        <xdr:cNvPr id="795" name="Text Box 9540"/>
        <xdr:cNvSpPr txBox="1"/>
      </xdr:nvSpPr>
      <xdr:spPr>
        <a:xfrm>
          <a:off x="3268980" y="11211560"/>
          <a:ext cx="79375" cy="688975"/>
        </a:xfrm>
        <a:prstGeom prst="rect">
          <a:avLst/>
        </a:prstGeom>
        <a:noFill/>
        <a:ln w="9525">
          <a:noFill/>
        </a:ln>
      </xdr:spPr>
    </xdr:sp>
    <xdr:clientData/>
  </xdr:twoCellAnchor>
  <xdr:twoCellAnchor editAs="oneCell">
    <xdr:from>
      <xdr:col>7</xdr:col>
      <xdr:colOff>0</xdr:colOff>
      <xdr:row>17</xdr:row>
      <xdr:rowOff>0</xdr:rowOff>
    </xdr:from>
    <xdr:to>
      <xdr:col>7</xdr:col>
      <xdr:colOff>79375</xdr:colOff>
      <xdr:row>18</xdr:row>
      <xdr:rowOff>18415</xdr:rowOff>
    </xdr:to>
    <xdr:sp>
      <xdr:nvSpPr>
        <xdr:cNvPr id="796" name="Text Box 9540"/>
        <xdr:cNvSpPr txBox="1"/>
      </xdr:nvSpPr>
      <xdr:spPr>
        <a:xfrm>
          <a:off x="3268980" y="11211560"/>
          <a:ext cx="79375" cy="688975"/>
        </a:xfrm>
        <a:prstGeom prst="rect">
          <a:avLst/>
        </a:prstGeom>
        <a:noFill/>
        <a:ln w="9525">
          <a:noFill/>
        </a:ln>
      </xdr:spPr>
    </xdr:sp>
    <xdr:clientData/>
  </xdr:twoCellAnchor>
  <xdr:twoCellAnchor editAs="oneCell">
    <xdr:from>
      <xdr:col>7</xdr:col>
      <xdr:colOff>685800</xdr:colOff>
      <xdr:row>17</xdr:row>
      <xdr:rowOff>0</xdr:rowOff>
    </xdr:from>
    <xdr:to>
      <xdr:col>7</xdr:col>
      <xdr:colOff>762000</xdr:colOff>
      <xdr:row>17</xdr:row>
      <xdr:rowOff>219075</xdr:rowOff>
    </xdr:to>
    <xdr:sp>
      <xdr:nvSpPr>
        <xdr:cNvPr id="797" name="Text Box 79"/>
        <xdr:cNvSpPr txBox="1">
          <a:spLocks noChangeArrowheads="1"/>
        </xdr:cNvSpPr>
      </xdr:nvSpPr>
      <xdr:spPr>
        <a:xfrm>
          <a:off x="3954780" y="11211560"/>
          <a:ext cx="76200" cy="219075"/>
        </a:xfrm>
        <a:prstGeom prst="rect">
          <a:avLst/>
        </a:prstGeom>
        <a:noFill/>
        <a:ln w="9525">
          <a:noFill/>
          <a:miter lim="800000"/>
        </a:ln>
      </xdr:spPr>
    </xdr:sp>
    <xdr:clientData/>
  </xdr:twoCellAnchor>
  <xdr:twoCellAnchor editAs="oneCell">
    <xdr:from>
      <xdr:col>7</xdr:col>
      <xdr:colOff>685800</xdr:colOff>
      <xdr:row>17</xdr:row>
      <xdr:rowOff>0</xdr:rowOff>
    </xdr:from>
    <xdr:to>
      <xdr:col>7</xdr:col>
      <xdr:colOff>762000</xdr:colOff>
      <xdr:row>17</xdr:row>
      <xdr:rowOff>219075</xdr:rowOff>
    </xdr:to>
    <xdr:sp>
      <xdr:nvSpPr>
        <xdr:cNvPr id="798" name="Text Box 80"/>
        <xdr:cNvSpPr txBox="1">
          <a:spLocks noChangeArrowheads="1"/>
        </xdr:cNvSpPr>
      </xdr:nvSpPr>
      <xdr:spPr>
        <a:xfrm>
          <a:off x="3954780" y="11211560"/>
          <a:ext cx="76200" cy="219075"/>
        </a:xfrm>
        <a:prstGeom prst="rect">
          <a:avLst/>
        </a:prstGeom>
        <a:noFill/>
        <a:ln w="9525">
          <a:noFill/>
          <a:miter lim="800000"/>
        </a:ln>
      </xdr:spPr>
    </xdr:sp>
    <xdr:clientData/>
  </xdr:twoCellAnchor>
  <xdr:twoCellAnchor editAs="oneCell">
    <xdr:from>
      <xdr:col>7</xdr:col>
      <xdr:colOff>685800</xdr:colOff>
      <xdr:row>17</xdr:row>
      <xdr:rowOff>0</xdr:rowOff>
    </xdr:from>
    <xdr:to>
      <xdr:col>7</xdr:col>
      <xdr:colOff>762000</xdr:colOff>
      <xdr:row>17</xdr:row>
      <xdr:rowOff>219075</xdr:rowOff>
    </xdr:to>
    <xdr:sp>
      <xdr:nvSpPr>
        <xdr:cNvPr id="799" name="Text Box 81"/>
        <xdr:cNvSpPr txBox="1">
          <a:spLocks noChangeArrowheads="1"/>
        </xdr:cNvSpPr>
      </xdr:nvSpPr>
      <xdr:spPr>
        <a:xfrm>
          <a:off x="3954780" y="11211560"/>
          <a:ext cx="76200" cy="219075"/>
        </a:xfrm>
        <a:prstGeom prst="rect">
          <a:avLst/>
        </a:prstGeom>
        <a:noFill/>
        <a:ln w="9525">
          <a:noFill/>
          <a:miter lim="800000"/>
        </a:ln>
      </xdr:spPr>
    </xdr:sp>
    <xdr:clientData/>
  </xdr:twoCellAnchor>
  <xdr:twoCellAnchor editAs="oneCell">
    <xdr:from>
      <xdr:col>7</xdr:col>
      <xdr:colOff>685800</xdr:colOff>
      <xdr:row>17</xdr:row>
      <xdr:rowOff>0</xdr:rowOff>
    </xdr:from>
    <xdr:to>
      <xdr:col>7</xdr:col>
      <xdr:colOff>762000</xdr:colOff>
      <xdr:row>17</xdr:row>
      <xdr:rowOff>219075</xdr:rowOff>
    </xdr:to>
    <xdr:sp>
      <xdr:nvSpPr>
        <xdr:cNvPr id="800" name="Text Box 82"/>
        <xdr:cNvSpPr txBox="1">
          <a:spLocks noChangeArrowheads="1"/>
        </xdr:cNvSpPr>
      </xdr:nvSpPr>
      <xdr:spPr>
        <a:xfrm>
          <a:off x="3954780" y="11211560"/>
          <a:ext cx="76200" cy="219075"/>
        </a:xfrm>
        <a:prstGeom prst="rect">
          <a:avLst/>
        </a:prstGeom>
        <a:noFill/>
        <a:ln w="9525">
          <a:noFill/>
          <a:miter lim="800000"/>
        </a:ln>
      </xdr:spPr>
    </xdr:sp>
    <xdr:clientData/>
  </xdr:twoCellAnchor>
  <xdr:twoCellAnchor editAs="oneCell">
    <xdr:from>
      <xdr:col>7</xdr:col>
      <xdr:colOff>685800</xdr:colOff>
      <xdr:row>17</xdr:row>
      <xdr:rowOff>0</xdr:rowOff>
    </xdr:from>
    <xdr:to>
      <xdr:col>7</xdr:col>
      <xdr:colOff>762000</xdr:colOff>
      <xdr:row>17</xdr:row>
      <xdr:rowOff>219075</xdr:rowOff>
    </xdr:to>
    <xdr:sp>
      <xdr:nvSpPr>
        <xdr:cNvPr id="801" name="Text Box 79"/>
        <xdr:cNvSpPr txBox="1">
          <a:spLocks noChangeArrowheads="1"/>
        </xdr:cNvSpPr>
      </xdr:nvSpPr>
      <xdr:spPr>
        <a:xfrm>
          <a:off x="3954780" y="11211560"/>
          <a:ext cx="76200" cy="219075"/>
        </a:xfrm>
        <a:prstGeom prst="rect">
          <a:avLst/>
        </a:prstGeom>
        <a:noFill/>
        <a:ln w="9525">
          <a:noFill/>
          <a:miter lim="800000"/>
        </a:ln>
      </xdr:spPr>
    </xdr:sp>
    <xdr:clientData/>
  </xdr:twoCellAnchor>
  <xdr:twoCellAnchor editAs="oneCell">
    <xdr:from>
      <xdr:col>7</xdr:col>
      <xdr:colOff>685800</xdr:colOff>
      <xdr:row>17</xdr:row>
      <xdr:rowOff>0</xdr:rowOff>
    </xdr:from>
    <xdr:to>
      <xdr:col>7</xdr:col>
      <xdr:colOff>762000</xdr:colOff>
      <xdr:row>17</xdr:row>
      <xdr:rowOff>219075</xdr:rowOff>
    </xdr:to>
    <xdr:sp>
      <xdr:nvSpPr>
        <xdr:cNvPr id="802" name="Text Box 80"/>
        <xdr:cNvSpPr txBox="1">
          <a:spLocks noChangeArrowheads="1"/>
        </xdr:cNvSpPr>
      </xdr:nvSpPr>
      <xdr:spPr>
        <a:xfrm>
          <a:off x="3954780" y="11211560"/>
          <a:ext cx="76200" cy="219075"/>
        </a:xfrm>
        <a:prstGeom prst="rect">
          <a:avLst/>
        </a:prstGeom>
        <a:noFill/>
        <a:ln w="9525">
          <a:noFill/>
          <a:miter lim="800000"/>
        </a:ln>
      </xdr:spPr>
    </xdr:sp>
    <xdr:clientData/>
  </xdr:twoCellAnchor>
  <xdr:twoCellAnchor editAs="oneCell">
    <xdr:from>
      <xdr:col>7</xdr:col>
      <xdr:colOff>685800</xdr:colOff>
      <xdr:row>17</xdr:row>
      <xdr:rowOff>0</xdr:rowOff>
    </xdr:from>
    <xdr:to>
      <xdr:col>7</xdr:col>
      <xdr:colOff>762000</xdr:colOff>
      <xdr:row>17</xdr:row>
      <xdr:rowOff>219075</xdr:rowOff>
    </xdr:to>
    <xdr:sp>
      <xdr:nvSpPr>
        <xdr:cNvPr id="803" name="Text Box 81"/>
        <xdr:cNvSpPr txBox="1">
          <a:spLocks noChangeArrowheads="1"/>
        </xdr:cNvSpPr>
      </xdr:nvSpPr>
      <xdr:spPr>
        <a:xfrm>
          <a:off x="3954780" y="11211560"/>
          <a:ext cx="76200" cy="219075"/>
        </a:xfrm>
        <a:prstGeom prst="rect">
          <a:avLst/>
        </a:prstGeom>
        <a:noFill/>
        <a:ln w="9525">
          <a:noFill/>
          <a:miter lim="800000"/>
        </a:ln>
      </xdr:spPr>
    </xdr:sp>
    <xdr:clientData/>
  </xdr:twoCellAnchor>
  <xdr:twoCellAnchor editAs="oneCell">
    <xdr:from>
      <xdr:col>7</xdr:col>
      <xdr:colOff>685800</xdr:colOff>
      <xdr:row>17</xdr:row>
      <xdr:rowOff>0</xdr:rowOff>
    </xdr:from>
    <xdr:to>
      <xdr:col>7</xdr:col>
      <xdr:colOff>762000</xdr:colOff>
      <xdr:row>17</xdr:row>
      <xdr:rowOff>219075</xdr:rowOff>
    </xdr:to>
    <xdr:sp>
      <xdr:nvSpPr>
        <xdr:cNvPr id="804" name="Text Box 82"/>
        <xdr:cNvSpPr txBox="1">
          <a:spLocks noChangeArrowheads="1"/>
        </xdr:cNvSpPr>
      </xdr:nvSpPr>
      <xdr:spPr>
        <a:xfrm>
          <a:off x="3954780" y="11211560"/>
          <a:ext cx="76200" cy="219075"/>
        </a:xfrm>
        <a:prstGeom prst="rect">
          <a:avLst/>
        </a:prstGeom>
        <a:noFill/>
        <a:ln w="9525">
          <a:noFill/>
          <a:miter lim="800000"/>
        </a:ln>
      </xdr:spPr>
    </xdr:sp>
    <xdr:clientData/>
  </xdr:twoCellAnchor>
  <xdr:twoCellAnchor editAs="oneCell">
    <xdr:from>
      <xdr:col>7</xdr:col>
      <xdr:colOff>685800</xdr:colOff>
      <xdr:row>17</xdr:row>
      <xdr:rowOff>0</xdr:rowOff>
    </xdr:from>
    <xdr:to>
      <xdr:col>7</xdr:col>
      <xdr:colOff>762000</xdr:colOff>
      <xdr:row>17</xdr:row>
      <xdr:rowOff>219075</xdr:rowOff>
    </xdr:to>
    <xdr:sp>
      <xdr:nvSpPr>
        <xdr:cNvPr id="805" name="Text Box 79"/>
        <xdr:cNvSpPr txBox="1">
          <a:spLocks noChangeArrowheads="1"/>
        </xdr:cNvSpPr>
      </xdr:nvSpPr>
      <xdr:spPr>
        <a:xfrm>
          <a:off x="3954780" y="11211560"/>
          <a:ext cx="76200" cy="219075"/>
        </a:xfrm>
        <a:prstGeom prst="rect">
          <a:avLst/>
        </a:prstGeom>
        <a:noFill/>
        <a:ln w="9525">
          <a:noFill/>
          <a:miter lim="800000"/>
        </a:ln>
      </xdr:spPr>
    </xdr:sp>
    <xdr:clientData/>
  </xdr:twoCellAnchor>
  <xdr:twoCellAnchor editAs="oneCell">
    <xdr:from>
      <xdr:col>7</xdr:col>
      <xdr:colOff>685800</xdr:colOff>
      <xdr:row>17</xdr:row>
      <xdr:rowOff>0</xdr:rowOff>
    </xdr:from>
    <xdr:to>
      <xdr:col>7</xdr:col>
      <xdr:colOff>762000</xdr:colOff>
      <xdr:row>17</xdr:row>
      <xdr:rowOff>219075</xdr:rowOff>
    </xdr:to>
    <xdr:sp>
      <xdr:nvSpPr>
        <xdr:cNvPr id="806" name="Text Box 80"/>
        <xdr:cNvSpPr txBox="1">
          <a:spLocks noChangeArrowheads="1"/>
        </xdr:cNvSpPr>
      </xdr:nvSpPr>
      <xdr:spPr>
        <a:xfrm>
          <a:off x="3954780" y="11211560"/>
          <a:ext cx="76200" cy="219075"/>
        </a:xfrm>
        <a:prstGeom prst="rect">
          <a:avLst/>
        </a:prstGeom>
        <a:noFill/>
        <a:ln w="9525">
          <a:noFill/>
          <a:miter lim="800000"/>
        </a:ln>
      </xdr:spPr>
    </xdr:sp>
    <xdr:clientData/>
  </xdr:twoCellAnchor>
  <xdr:twoCellAnchor editAs="oneCell">
    <xdr:from>
      <xdr:col>7</xdr:col>
      <xdr:colOff>685800</xdr:colOff>
      <xdr:row>17</xdr:row>
      <xdr:rowOff>0</xdr:rowOff>
    </xdr:from>
    <xdr:to>
      <xdr:col>7</xdr:col>
      <xdr:colOff>762000</xdr:colOff>
      <xdr:row>17</xdr:row>
      <xdr:rowOff>219075</xdr:rowOff>
    </xdr:to>
    <xdr:sp>
      <xdr:nvSpPr>
        <xdr:cNvPr id="807" name="Text Box 81"/>
        <xdr:cNvSpPr txBox="1">
          <a:spLocks noChangeArrowheads="1"/>
        </xdr:cNvSpPr>
      </xdr:nvSpPr>
      <xdr:spPr>
        <a:xfrm>
          <a:off x="3954780" y="11211560"/>
          <a:ext cx="76200" cy="219075"/>
        </a:xfrm>
        <a:prstGeom prst="rect">
          <a:avLst/>
        </a:prstGeom>
        <a:noFill/>
        <a:ln w="9525">
          <a:noFill/>
          <a:miter lim="800000"/>
        </a:ln>
      </xdr:spPr>
    </xdr:sp>
    <xdr:clientData/>
  </xdr:twoCellAnchor>
  <xdr:twoCellAnchor editAs="oneCell">
    <xdr:from>
      <xdr:col>7</xdr:col>
      <xdr:colOff>685800</xdr:colOff>
      <xdr:row>17</xdr:row>
      <xdr:rowOff>0</xdr:rowOff>
    </xdr:from>
    <xdr:to>
      <xdr:col>7</xdr:col>
      <xdr:colOff>762000</xdr:colOff>
      <xdr:row>17</xdr:row>
      <xdr:rowOff>219075</xdr:rowOff>
    </xdr:to>
    <xdr:sp>
      <xdr:nvSpPr>
        <xdr:cNvPr id="808" name="Text Box 82"/>
        <xdr:cNvSpPr txBox="1">
          <a:spLocks noChangeArrowheads="1"/>
        </xdr:cNvSpPr>
      </xdr:nvSpPr>
      <xdr:spPr>
        <a:xfrm>
          <a:off x="3954780" y="11211560"/>
          <a:ext cx="76200" cy="21907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6</xdr:row>
      <xdr:rowOff>688975</xdr:rowOff>
    </xdr:to>
    <xdr:sp>
      <xdr:nvSpPr>
        <xdr:cNvPr id="809" name="Text Box 9540"/>
        <xdr:cNvSpPr txBox="1"/>
      </xdr:nvSpPr>
      <xdr:spPr>
        <a:xfrm>
          <a:off x="1889760" y="36703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6</xdr:row>
      <xdr:rowOff>688975</xdr:rowOff>
    </xdr:to>
    <xdr:sp>
      <xdr:nvSpPr>
        <xdr:cNvPr id="810" name="Text Box 9540"/>
        <xdr:cNvSpPr txBox="1"/>
      </xdr:nvSpPr>
      <xdr:spPr>
        <a:xfrm>
          <a:off x="1889760" y="36703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6</xdr:row>
      <xdr:rowOff>688975</xdr:rowOff>
    </xdr:to>
    <xdr:sp>
      <xdr:nvSpPr>
        <xdr:cNvPr id="811" name="Text Box 9540"/>
        <xdr:cNvSpPr txBox="1"/>
      </xdr:nvSpPr>
      <xdr:spPr>
        <a:xfrm>
          <a:off x="1889760" y="36703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6</xdr:row>
      <xdr:rowOff>688975</xdr:rowOff>
    </xdr:to>
    <xdr:sp>
      <xdr:nvSpPr>
        <xdr:cNvPr id="812" name="Text Box 9540"/>
        <xdr:cNvSpPr txBox="1"/>
      </xdr:nvSpPr>
      <xdr:spPr>
        <a:xfrm>
          <a:off x="1889760" y="36703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6</xdr:row>
      <xdr:rowOff>688975</xdr:rowOff>
    </xdr:to>
    <xdr:sp>
      <xdr:nvSpPr>
        <xdr:cNvPr id="813" name="Text Box 9540"/>
        <xdr:cNvSpPr txBox="1"/>
      </xdr:nvSpPr>
      <xdr:spPr>
        <a:xfrm>
          <a:off x="1889760" y="36703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6</xdr:row>
      <xdr:rowOff>688975</xdr:rowOff>
    </xdr:to>
    <xdr:sp>
      <xdr:nvSpPr>
        <xdr:cNvPr id="814" name="Text Box 9540"/>
        <xdr:cNvSpPr txBox="1"/>
      </xdr:nvSpPr>
      <xdr:spPr>
        <a:xfrm>
          <a:off x="1889760" y="3670300"/>
          <a:ext cx="79375" cy="6889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17</xdr:row>
      <xdr:rowOff>536575</xdr:rowOff>
    </xdr:to>
    <xdr:sp>
      <xdr:nvSpPr>
        <xdr:cNvPr id="815" name="Text Box 9540"/>
        <xdr:cNvSpPr txBox="1"/>
      </xdr:nvSpPr>
      <xdr:spPr>
        <a:xfrm>
          <a:off x="2560320" y="11211560"/>
          <a:ext cx="79375" cy="5365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816" name="Text Box 9540"/>
        <xdr:cNvSpPr txBox="1"/>
      </xdr:nvSpPr>
      <xdr:spPr>
        <a:xfrm>
          <a:off x="2560320" y="11211560"/>
          <a:ext cx="79375" cy="6889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17</xdr:row>
      <xdr:rowOff>536575</xdr:rowOff>
    </xdr:to>
    <xdr:sp>
      <xdr:nvSpPr>
        <xdr:cNvPr id="817" name="Text Box 9540"/>
        <xdr:cNvSpPr txBox="1"/>
      </xdr:nvSpPr>
      <xdr:spPr>
        <a:xfrm>
          <a:off x="2560320" y="11211560"/>
          <a:ext cx="79375" cy="5365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818" name="Text Box 9540"/>
        <xdr:cNvSpPr txBox="1"/>
      </xdr:nvSpPr>
      <xdr:spPr>
        <a:xfrm>
          <a:off x="2560320" y="11211560"/>
          <a:ext cx="79375" cy="6889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17</xdr:row>
      <xdr:rowOff>536575</xdr:rowOff>
    </xdr:to>
    <xdr:sp>
      <xdr:nvSpPr>
        <xdr:cNvPr id="819" name="Text Box 9540"/>
        <xdr:cNvSpPr txBox="1"/>
      </xdr:nvSpPr>
      <xdr:spPr>
        <a:xfrm>
          <a:off x="2560320" y="11211560"/>
          <a:ext cx="79375" cy="5365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820" name="Text Box 9540"/>
        <xdr:cNvSpPr txBox="1"/>
      </xdr:nvSpPr>
      <xdr:spPr>
        <a:xfrm>
          <a:off x="2560320" y="11211560"/>
          <a:ext cx="79375" cy="688975"/>
        </a:xfrm>
        <a:prstGeom prst="rect">
          <a:avLst/>
        </a:prstGeom>
        <a:noFill/>
        <a:ln w="9525">
          <a:noFill/>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21" name="Text Box 79"/>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22" name="Text Box 80"/>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23" name="Text Box 81"/>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24" name="Text Box 82"/>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25" name="Text Box 79"/>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26" name="Text Box 80"/>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27" name="Text Box 81"/>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28" name="Text Box 82"/>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29" name="Text Box 79"/>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30" name="Text Box 80"/>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31" name="Text Box 81"/>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32" name="Text Box 82"/>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833" name="Text Box 9540"/>
        <xdr:cNvSpPr txBox="1"/>
      </xdr:nvSpPr>
      <xdr:spPr>
        <a:xfrm>
          <a:off x="2560320" y="11211560"/>
          <a:ext cx="79375" cy="6889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17</xdr:row>
      <xdr:rowOff>536575</xdr:rowOff>
    </xdr:to>
    <xdr:sp>
      <xdr:nvSpPr>
        <xdr:cNvPr id="834" name="Text Box 9540"/>
        <xdr:cNvSpPr txBox="1"/>
      </xdr:nvSpPr>
      <xdr:spPr>
        <a:xfrm>
          <a:off x="2560320" y="11211560"/>
          <a:ext cx="79375" cy="5365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835" name="Text Box 9540"/>
        <xdr:cNvSpPr txBox="1"/>
      </xdr:nvSpPr>
      <xdr:spPr>
        <a:xfrm>
          <a:off x="2560320" y="11211560"/>
          <a:ext cx="79375" cy="6889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836" name="Text Box 9540"/>
        <xdr:cNvSpPr txBox="1"/>
      </xdr:nvSpPr>
      <xdr:spPr>
        <a:xfrm>
          <a:off x="2560320" y="11211560"/>
          <a:ext cx="79375" cy="6889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17</xdr:row>
      <xdr:rowOff>536575</xdr:rowOff>
    </xdr:to>
    <xdr:sp>
      <xdr:nvSpPr>
        <xdr:cNvPr id="837" name="Text Box 9540"/>
        <xdr:cNvSpPr txBox="1"/>
      </xdr:nvSpPr>
      <xdr:spPr>
        <a:xfrm>
          <a:off x="2560320" y="11211560"/>
          <a:ext cx="79375" cy="5365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838" name="Text Box 9540"/>
        <xdr:cNvSpPr txBox="1"/>
      </xdr:nvSpPr>
      <xdr:spPr>
        <a:xfrm>
          <a:off x="2560320" y="11211560"/>
          <a:ext cx="79375" cy="6889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839" name="Text Box 9540"/>
        <xdr:cNvSpPr txBox="1"/>
      </xdr:nvSpPr>
      <xdr:spPr>
        <a:xfrm>
          <a:off x="2560320" y="11211560"/>
          <a:ext cx="79375" cy="6889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840" name="Text Box 9540"/>
        <xdr:cNvSpPr txBox="1"/>
      </xdr:nvSpPr>
      <xdr:spPr>
        <a:xfrm>
          <a:off x="2560320" y="11211560"/>
          <a:ext cx="79375" cy="6889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841" name="Text Box 9540"/>
        <xdr:cNvSpPr txBox="1"/>
      </xdr:nvSpPr>
      <xdr:spPr>
        <a:xfrm>
          <a:off x="2560320" y="11211560"/>
          <a:ext cx="79375" cy="6889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842" name="Text Box 9540"/>
        <xdr:cNvSpPr txBox="1"/>
      </xdr:nvSpPr>
      <xdr:spPr>
        <a:xfrm>
          <a:off x="2560320" y="11211560"/>
          <a:ext cx="79375" cy="688975"/>
        </a:xfrm>
        <a:prstGeom prst="rect">
          <a:avLst/>
        </a:prstGeom>
        <a:noFill/>
        <a:ln w="9525">
          <a:noFill/>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43" name="Text Box 79"/>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44" name="Text Box 80"/>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45" name="Text Box 81"/>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46" name="Text Box 82"/>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47" name="Text Box 79"/>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48" name="Text Box 80"/>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49" name="Text Box 81"/>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50" name="Text Box 82"/>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51" name="Text Box 79"/>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52" name="Text Box 80"/>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53" name="Text Box 81"/>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54" name="Text Box 82"/>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55" name="Text Box 79"/>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56" name="Text Box 80"/>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57" name="Text Box 81"/>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58" name="Text Box 82"/>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59" name="Text Box 79"/>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60" name="Text Box 80"/>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61" name="Text Box 81"/>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62" name="Text Box 82"/>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63" name="Text Box 79"/>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64" name="Text Box 80"/>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65" name="Text Box 81"/>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66" name="Text Box 82"/>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867" name="Text Box 9540"/>
        <xdr:cNvSpPr txBox="1"/>
      </xdr:nvSpPr>
      <xdr:spPr>
        <a:xfrm>
          <a:off x="2560320" y="11211560"/>
          <a:ext cx="79375" cy="688975"/>
        </a:xfrm>
        <a:prstGeom prst="rect">
          <a:avLst/>
        </a:prstGeom>
        <a:noFill/>
        <a:ln w="9525">
          <a:noFill/>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68" name="Text Box 79"/>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69" name="Text Box 80"/>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70" name="Text Box 81"/>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71" name="Text Box 82"/>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72" name="Text Box 79"/>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73" name="Text Box 80"/>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74" name="Text Box 81"/>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75" name="Text Box 82"/>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76" name="Text Box 79"/>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77" name="Text Box 80"/>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78" name="Text Box 81"/>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79" name="Text Box 82"/>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880" name="Text Box 9540"/>
        <xdr:cNvSpPr txBox="1"/>
      </xdr:nvSpPr>
      <xdr:spPr>
        <a:xfrm>
          <a:off x="2560320" y="11211560"/>
          <a:ext cx="79375" cy="6889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17</xdr:row>
      <xdr:rowOff>536575</xdr:rowOff>
    </xdr:to>
    <xdr:sp>
      <xdr:nvSpPr>
        <xdr:cNvPr id="881" name="Text Box 9540"/>
        <xdr:cNvSpPr txBox="1"/>
      </xdr:nvSpPr>
      <xdr:spPr>
        <a:xfrm>
          <a:off x="2560320" y="11211560"/>
          <a:ext cx="79375" cy="5365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882" name="Text Box 9540"/>
        <xdr:cNvSpPr txBox="1"/>
      </xdr:nvSpPr>
      <xdr:spPr>
        <a:xfrm>
          <a:off x="2560320" y="11211560"/>
          <a:ext cx="79375" cy="6889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883" name="Text Box 9540"/>
        <xdr:cNvSpPr txBox="1"/>
      </xdr:nvSpPr>
      <xdr:spPr>
        <a:xfrm>
          <a:off x="2560320" y="11211560"/>
          <a:ext cx="79375" cy="6889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17</xdr:row>
      <xdr:rowOff>536575</xdr:rowOff>
    </xdr:to>
    <xdr:sp>
      <xdr:nvSpPr>
        <xdr:cNvPr id="884" name="Text Box 9540"/>
        <xdr:cNvSpPr txBox="1"/>
      </xdr:nvSpPr>
      <xdr:spPr>
        <a:xfrm>
          <a:off x="2560320" y="11211560"/>
          <a:ext cx="79375" cy="5365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885" name="Text Box 9540"/>
        <xdr:cNvSpPr txBox="1"/>
      </xdr:nvSpPr>
      <xdr:spPr>
        <a:xfrm>
          <a:off x="2560320" y="11211560"/>
          <a:ext cx="79375" cy="6889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886" name="Text Box 9540"/>
        <xdr:cNvSpPr txBox="1"/>
      </xdr:nvSpPr>
      <xdr:spPr>
        <a:xfrm>
          <a:off x="2560320" y="11211560"/>
          <a:ext cx="79375" cy="6889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887" name="Text Box 9540"/>
        <xdr:cNvSpPr txBox="1"/>
      </xdr:nvSpPr>
      <xdr:spPr>
        <a:xfrm>
          <a:off x="2560320" y="11211560"/>
          <a:ext cx="79375" cy="6889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888" name="Text Box 9540"/>
        <xdr:cNvSpPr txBox="1"/>
      </xdr:nvSpPr>
      <xdr:spPr>
        <a:xfrm>
          <a:off x="2560320" y="11211560"/>
          <a:ext cx="79375" cy="6889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889" name="Text Box 9540"/>
        <xdr:cNvSpPr txBox="1"/>
      </xdr:nvSpPr>
      <xdr:spPr>
        <a:xfrm>
          <a:off x="2560320" y="11211560"/>
          <a:ext cx="79375" cy="6889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890" name="Text Box 9540"/>
        <xdr:cNvSpPr txBox="1"/>
      </xdr:nvSpPr>
      <xdr:spPr>
        <a:xfrm>
          <a:off x="2560320" y="11211560"/>
          <a:ext cx="79375" cy="688975"/>
        </a:xfrm>
        <a:prstGeom prst="rect">
          <a:avLst/>
        </a:prstGeom>
        <a:noFill/>
        <a:ln w="9525">
          <a:noFill/>
        </a:ln>
      </xdr:spPr>
    </xdr:sp>
    <xdr:clientData/>
  </xdr:twoCellAnchor>
  <xdr:twoCellAnchor editAs="oneCell">
    <xdr:from>
      <xdr:col>6</xdr:col>
      <xdr:colOff>0</xdr:colOff>
      <xdr:row>17</xdr:row>
      <xdr:rowOff>0</xdr:rowOff>
    </xdr:from>
    <xdr:to>
      <xdr:col>6</xdr:col>
      <xdr:colOff>79375</xdr:colOff>
      <xdr:row>18</xdr:row>
      <xdr:rowOff>18415</xdr:rowOff>
    </xdr:to>
    <xdr:sp>
      <xdr:nvSpPr>
        <xdr:cNvPr id="891" name="Text Box 9540"/>
        <xdr:cNvSpPr txBox="1"/>
      </xdr:nvSpPr>
      <xdr:spPr>
        <a:xfrm>
          <a:off x="2560320" y="11211560"/>
          <a:ext cx="79375" cy="688975"/>
        </a:xfrm>
        <a:prstGeom prst="rect">
          <a:avLst/>
        </a:prstGeom>
        <a:noFill/>
        <a:ln w="9525">
          <a:noFill/>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92" name="Text Box 79"/>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93" name="Text Box 80"/>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94" name="Text Box 81"/>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95" name="Text Box 82"/>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96" name="Text Box 79"/>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97" name="Text Box 80"/>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98" name="Text Box 81"/>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899" name="Text Box 82"/>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900" name="Text Box 79"/>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901" name="Text Box 80"/>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902" name="Text Box 81"/>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6</xdr:col>
      <xdr:colOff>542925</xdr:colOff>
      <xdr:row>17</xdr:row>
      <xdr:rowOff>0</xdr:rowOff>
    </xdr:from>
    <xdr:to>
      <xdr:col>7</xdr:col>
      <xdr:colOff>384810</xdr:colOff>
      <xdr:row>17</xdr:row>
      <xdr:rowOff>219075</xdr:rowOff>
    </xdr:to>
    <xdr:sp>
      <xdr:nvSpPr>
        <xdr:cNvPr id="903" name="Text Box 82"/>
        <xdr:cNvSpPr txBox="1">
          <a:spLocks noChangeArrowheads="1"/>
        </xdr:cNvSpPr>
      </xdr:nvSpPr>
      <xdr:spPr>
        <a:xfrm>
          <a:off x="3103245" y="11211560"/>
          <a:ext cx="550545" cy="21907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04"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05"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06"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07"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08"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09"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10"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11"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12"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13"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14"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15"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16"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17"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18"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19"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20"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21"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22"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23"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24"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25"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26"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27"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28"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29"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30"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31"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32"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33"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34"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935"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36"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37"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38"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39"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40"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41"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42"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43"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44"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45"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46"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47"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48"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49"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50"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51"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52"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53"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54"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55"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56"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57"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58"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59"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60"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61"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62"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63"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64"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65"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66"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67"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68"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69"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70"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71"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72"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73"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74"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75"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76"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77"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78"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79"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980"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981"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982"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983" name="Text Box 82"/>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984"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985"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986"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987"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988"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989"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990" name="Text Box 82"/>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91"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92"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93"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994"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995"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996"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997"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998" name="Text Box 82"/>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999"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000"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001"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002"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003"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004"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005" name="Text Box 82"/>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006"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007"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008"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009"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10"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11"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12"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13"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14"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15"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16"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17"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18"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19"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20"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21"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22"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23"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24"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25"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26"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27"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28"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29"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30"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31"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32"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33"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34"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35"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36"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37"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38"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39"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40"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041"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42"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43"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44"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45"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46"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47"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48"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49"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50"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51"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52"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53"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54"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55"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56"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57"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58"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59"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60"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61"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62"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63"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64"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65"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66"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67"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68"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69"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70"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71"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72"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73"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74"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75"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76"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77"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78"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79"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80"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81"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82"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83"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84"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85"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086"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087"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088"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089" name="Text Box 82"/>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090"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091"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092"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093"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094"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095"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096" name="Text Box 82"/>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97"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98"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099"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100"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101"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102"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103"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104" name="Text Box 82"/>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105"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106"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107"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108"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109"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110"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111" name="Text Box 82"/>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112"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113"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114"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115"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16"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17"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18"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19"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20"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21"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22"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23"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24"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25"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26"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27"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28"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29"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30"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31"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32"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33"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34"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35"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36"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37"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38"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39"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40"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41"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42"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43"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44"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45"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46"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147"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48"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49"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50"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51"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52"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53"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54"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55"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56"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57"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58"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59"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60"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61"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62"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63"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64"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65"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66"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67"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68"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69"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70"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71"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72"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73"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74"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75"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76"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77"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78"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79"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80"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81"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82"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83"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84"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85"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86"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87"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88"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89"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90"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191"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192"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193"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194"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195" name="Text Box 82"/>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196"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197"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198"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199"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200"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201"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202" name="Text Box 82"/>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203"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204"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205"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206"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207"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208"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209"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210" name="Text Box 82"/>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211"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212"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213"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214"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215"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216"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217" name="Text Box 82"/>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218"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219"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220"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221"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22"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23"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24"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25"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26"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27"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28"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29"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30"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31"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32"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33"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34"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35"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36"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37"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38"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39"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40"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41"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42"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43"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44"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45"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46"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47"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48"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49"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50"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51"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52"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253"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54"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55"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56"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57"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58"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59"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60"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61"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62"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63"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64"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65"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66"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67"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68"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69"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70"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71"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72"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73"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74"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75"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76"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77"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78"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79"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80"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81"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82"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83"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84"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85"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86"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87"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88"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89"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90"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91"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92"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93"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94"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95"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96"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297"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298"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299"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300"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301" name="Text Box 82"/>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302"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303"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304"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305"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306"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307"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308" name="Text Box 82"/>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309"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310"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311"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312"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313"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314"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315"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316" name="Text Box 82"/>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317"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318"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319"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320"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321"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322"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323" name="Text Box 82"/>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324"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325"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326"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327"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28"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29"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30"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31"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32"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33"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34"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35"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36"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37"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38"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39"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40"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41"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42"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43"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44"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45"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46"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47"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48"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49"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50"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51"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52"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53"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54"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55"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56"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57"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58"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359"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60"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61"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62"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63"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64"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65"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66"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67"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68"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69"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70"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71"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72"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73"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74"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75"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76"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77"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78"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79"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80"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81"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82"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83"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84"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85"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86"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87"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88"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89"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90"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91"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92"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93"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94"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95"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96"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97"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98"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399"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400"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401"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402"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403"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404"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405"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406"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407" name="Text Box 82"/>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408"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409"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410"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411"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412"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413"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414" name="Text Box 82"/>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415"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416"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417"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418"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419"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420"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421"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422" name="Text Box 82"/>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423"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424"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425"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426"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427"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428"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429" name="Text Box 82"/>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430"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431"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432"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433"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34"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35"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36"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37"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38"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39"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40"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41"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42"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43"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44"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45"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46"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47"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48"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49"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50"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51"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52"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53"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54"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55"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56"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57"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58"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59"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60"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61"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62"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63"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64"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465"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66"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67"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68"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69"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70"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71"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72"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73"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74"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75"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76"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77"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78"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79"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80"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81"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82"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83"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84"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85"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86"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87"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88"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89"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90"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91"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92"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93"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94"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95"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96"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97"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98"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499"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500"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501"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502"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503"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504"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505"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506"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507"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508"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509"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510"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511"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512"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513" name="Text Box 82"/>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514"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515"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516"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517"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518"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519"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520" name="Text Box 82"/>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521"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522"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523"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524"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525"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526"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527"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528" name="Text Box 82"/>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529"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530"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531"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532"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533"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534"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535" name="Text Box 82"/>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536"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537"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538"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539"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40"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41"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42"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43"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44"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45"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46"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47"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48"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49"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50"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51"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52"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53"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54"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55"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56"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57"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58"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59"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60"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61"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62"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63"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64"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65"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66"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67"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68"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69"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70"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571"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72"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73"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74"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75"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76"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77"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78"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79"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80"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81"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82"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83"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84"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85"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86"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87"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88"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89"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90"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91"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92"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93"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94"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95"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96"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97"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98"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599"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00"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01"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02"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03"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04"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05"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06"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07"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08"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09"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10"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11"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12"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13"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14"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15"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616"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617"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618"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619" name="Text Box 82"/>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620"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621"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622"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623"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624"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625"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626" name="Text Box 82"/>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27"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28"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29"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30"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631"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632"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633"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634" name="Text Box 82"/>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635"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636"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637"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638"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639"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640"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641" name="Text Box 82"/>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42"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43"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44"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645"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46"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47"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48"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49"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50"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51"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52"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53"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54"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55"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56"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57"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58"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59"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60"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61"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62"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63"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64"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65"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66"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67"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68"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69"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70"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71"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72"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73"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74"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75"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76"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677"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678"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679"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680"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681"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682"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683"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684"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685"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686"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687"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688"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689"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690"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691"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692"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693"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694"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695"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696"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697"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698"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699"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00"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01"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02"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03"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04"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05"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06"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07"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08"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09"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10"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11"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12"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13"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14"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15"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16"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17"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18"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19"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20"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21"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722"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723"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724"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725" name="Text Box 82"/>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726"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727"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728"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729"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730"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731"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732" name="Text Box 82"/>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33"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34"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35"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36"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737"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738"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739"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740" name="Text Box 82"/>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741"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742"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743"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744"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745"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746"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747" name="Text Box 82"/>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48"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49"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50"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51"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52"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53"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54"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55"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56"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57"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58"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59"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60"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61"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62"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63"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64"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65"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66"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67"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68"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69"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70"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71"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72"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73"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74"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75"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76"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77"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78"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79"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80" name="Text Box 79"/>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81" name="Text Box 80"/>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82" name="Text Box 81"/>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228600</xdr:rowOff>
    </xdr:to>
    <xdr:sp>
      <xdr:nvSpPr>
        <xdr:cNvPr id="1783" name="Text Box 82"/>
        <xdr:cNvSpPr txBox="1">
          <a:spLocks noChangeArrowheads="1"/>
        </xdr:cNvSpPr>
      </xdr:nvSpPr>
      <xdr:spPr>
        <a:xfrm>
          <a:off x="11645265" y="11211560"/>
          <a:ext cx="76200" cy="2286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84"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85"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86"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87"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88"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89"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90"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91"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92"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93"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94"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95"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96"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97"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98"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799"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00"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01"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02"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03"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04"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05"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06"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07"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08"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09"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10"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11"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12"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13"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14"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15"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16"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17"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18"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19"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20"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21"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22"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23"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24"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25"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26"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27"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828"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829"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830"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831" name="Text Box 82"/>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832"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833"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834"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835"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836"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837"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838" name="Text Box 82"/>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39"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40"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41"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42"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843"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844"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845"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846" name="Text Box 82"/>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847"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848"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849"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850" name="Text Box 79"/>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851" name="Text Box 80"/>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852" name="Text Box 81"/>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390525</xdr:rowOff>
    </xdr:to>
    <xdr:sp>
      <xdr:nvSpPr>
        <xdr:cNvPr id="1853" name="Text Box 82"/>
        <xdr:cNvSpPr txBox="1">
          <a:spLocks noChangeArrowheads="1"/>
        </xdr:cNvSpPr>
      </xdr:nvSpPr>
      <xdr:spPr>
        <a:xfrm>
          <a:off x="11645265" y="11211560"/>
          <a:ext cx="76200" cy="390525"/>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54" name="Text Box 79"/>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55" name="Text Box 80"/>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56" name="Text Box 81"/>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21</xdr:col>
      <xdr:colOff>0</xdr:colOff>
      <xdr:row>17</xdr:row>
      <xdr:rowOff>0</xdr:rowOff>
    </xdr:from>
    <xdr:to>
      <xdr:col>21</xdr:col>
      <xdr:colOff>76200</xdr:colOff>
      <xdr:row>17</xdr:row>
      <xdr:rowOff>381000</xdr:rowOff>
    </xdr:to>
    <xdr:sp>
      <xdr:nvSpPr>
        <xdr:cNvPr id="1857" name="Text Box 82"/>
        <xdr:cNvSpPr txBox="1">
          <a:spLocks noChangeArrowheads="1"/>
        </xdr:cNvSpPr>
      </xdr:nvSpPr>
      <xdr:spPr>
        <a:xfrm>
          <a:off x="116452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58"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59"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60"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61"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62"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63"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64"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65"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66"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67"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68"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69"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70"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71"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72"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73"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74"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75"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76"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77"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78"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79"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80"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81"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82"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83"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84"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85"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86" name="Text Box 79"/>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87" name="Text Box 80"/>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88" name="Text Box 81"/>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228600</xdr:rowOff>
    </xdr:to>
    <xdr:sp>
      <xdr:nvSpPr>
        <xdr:cNvPr id="1889" name="Text Box 82"/>
        <xdr:cNvSpPr txBox="1">
          <a:spLocks noChangeArrowheads="1"/>
        </xdr:cNvSpPr>
      </xdr:nvSpPr>
      <xdr:spPr>
        <a:xfrm>
          <a:off x="12102465" y="11211560"/>
          <a:ext cx="76200" cy="2286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890"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891"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892"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893"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894"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895"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896"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897"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898"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899"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00"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01"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02"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03"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04"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05"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06"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07"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08"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09"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10"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11"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12"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13"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14"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15"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16"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17"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18"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19"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20"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21"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22"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23"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24"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25"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26"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27"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28"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29"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30"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31"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32"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33"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934"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935"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936"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937" name="Text Box 82"/>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938"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939"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940"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941"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942"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943"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944" name="Text Box 82"/>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45"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46"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47"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48"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949"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950"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951"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952" name="Text Box 82"/>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953"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954"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955"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956" name="Text Box 79"/>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957" name="Text Box 80"/>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958" name="Text Box 81"/>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390525</xdr:rowOff>
    </xdr:to>
    <xdr:sp>
      <xdr:nvSpPr>
        <xdr:cNvPr id="1959" name="Text Box 82"/>
        <xdr:cNvSpPr txBox="1">
          <a:spLocks noChangeArrowheads="1"/>
        </xdr:cNvSpPr>
      </xdr:nvSpPr>
      <xdr:spPr>
        <a:xfrm>
          <a:off x="12102465" y="11211560"/>
          <a:ext cx="76200" cy="390525"/>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60" name="Text Box 79"/>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61" name="Text Box 80"/>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62" name="Text Box 81"/>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22</xdr:col>
      <xdr:colOff>0</xdr:colOff>
      <xdr:row>17</xdr:row>
      <xdr:rowOff>0</xdr:rowOff>
    </xdr:from>
    <xdr:to>
      <xdr:col>22</xdr:col>
      <xdr:colOff>76200</xdr:colOff>
      <xdr:row>17</xdr:row>
      <xdr:rowOff>381000</xdr:rowOff>
    </xdr:to>
    <xdr:sp>
      <xdr:nvSpPr>
        <xdr:cNvPr id="1963" name="Text Box 82"/>
        <xdr:cNvSpPr txBox="1">
          <a:spLocks noChangeArrowheads="1"/>
        </xdr:cNvSpPr>
      </xdr:nvSpPr>
      <xdr:spPr>
        <a:xfrm>
          <a:off x="12102465" y="11211560"/>
          <a:ext cx="76200" cy="381000"/>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79375</xdr:colOff>
      <xdr:row>11</xdr:row>
      <xdr:rowOff>18415</xdr:rowOff>
    </xdr:to>
    <xdr:sp>
      <xdr:nvSpPr>
        <xdr:cNvPr id="1964" name="Text Box 9540"/>
        <xdr:cNvSpPr txBox="1"/>
      </xdr:nvSpPr>
      <xdr:spPr>
        <a:xfrm>
          <a:off x="3268980" y="7188200"/>
          <a:ext cx="79375" cy="688975"/>
        </a:xfrm>
        <a:prstGeom prst="rect">
          <a:avLst/>
        </a:prstGeom>
        <a:noFill/>
        <a:ln w="9525">
          <a:noFill/>
        </a:ln>
      </xdr:spPr>
    </xdr:sp>
    <xdr:clientData/>
  </xdr:twoCellAnchor>
  <xdr:twoCellAnchor editAs="oneCell">
    <xdr:from>
      <xdr:col>7</xdr:col>
      <xdr:colOff>0</xdr:colOff>
      <xdr:row>10</xdr:row>
      <xdr:rowOff>0</xdr:rowOff>
    </xdr:from>
    <xdr:to>
      <xdr:col>7</xdr:col>
      <xdr:colOff>79375</xdr:colOff>
      <xdr:row>11</xdr:row>
      <xdr:rowOff>18415</xdr:rowOff>
    </xdr:to>
    <xdr:sp>
      <xdr:nvSpPr>
        <xdr:cNvPr id="1965" name="Text Box 9540"/>
        <xdr:cNvSpPr txBox="1"/>
      </xdr:nvSpPr>
      <xdr:spPr>
        <a:xfrm>
          <a:off x="3268980" y="7188200"/>
          <a:ext cx="79375" cy="688975"/>
        </a:xfrm>
        <a:prstGeom prst="rect">
          <a:avLst/>
        </a:prstGeom>
        <a:noFill/>
        <a:ln w="9525">
          <a:noFill/>
        </a:ln>
      </xdr:spPr>
    </xdr:sp>
    <xdr:clientData/>
  </xdr:twoCellAnchor>
  <xdr:twoCellAnchor editAs="oneCell">
    <xdr:from>
      <xdr:col>7</xdr:col>
      <xdr:colOff>0</xdr:colOff>
      <xdr:row>10</xdr:row>
      <xdr:rowOff>0</xdr:rowOff>
    </xdr:from>
    <xdr:to>
      <xdr:col>7</xdr:col>
      <xdr:colOff>79375</xdr:colOff>
      <xdr:row>11</xdr:row>
      <xdr:rowOff>18415</xdr:rowOff>
    </xdr:to>
    <xdr:sp>
      <xdr:nvSpPr>
        <xdr:cNvPr id="1966" name="Text Box 9540"/>
        <xdr:cNvSpPr txBox="1"/>
      </xdr:nvSpPr>
      <xdr:spPr>
        <a:xfrm>
          <a:off x="3268980" y="7188200"/>
          <a:ext cx="79375" cy="688975"/>
        </a:xfrm>
        <a:prstGeom prst="rect">
          <a:avLst/>
        </a:prstGeom>
        <a:noFill/>
        <a:ln w="9525">
          <a:noFill/>
        </a:ln>
      </xdr:spPr>
    </xdr:sp>
    <xdr:clientData/>
  </xdr:twoCellAnchor>
  <xdr:twoCellAnchor>
    <xdr:from>
      <xdr:col>7</xdr:col>
      <xdr:colOff>0</xdr:colOff>
      <xdr:row>10</xdr:row>
      <xdr:rowOff>0</xdr:rowOff>
    </xdr:from>
    <xdr:to>
      <xdr:col>7</xdr:col>
      <xdr:colOff>75885</xdr:colOff>
      <xdr:row>10</xdr:row>
      <xdr:rowOff>569515</xdr:rowOff>
    </xdr:to>
    <xdr:sp>
      <xdr:nvSpPr>
        <xdr:cNvPr id="1967" name=" "/>
        <xdr:cNvSpPr txBox="1"/>
      </xdr:nvSpPr>
      <xdr:spPr>
        <a:xfrm>
          <a:off x="3268980" y="718820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xdr:row>
      <xdr:rowOff>0</xdr:rowOff>
    </xdr:from>
    <xdr:to>
      <xdr:col>7</xdr:col>
      <xdr:colOff>75885</xdr:colOff>
      <xdr:row>10</xdr:row>
      <xdr:rowOff>569515</xdr:rowOff>
    </xdr:to>
    <xdr:sp>
      <xdr:nvSpPr>
        <xdr:cNvPr id="1968" name=" "/>
        <xdr:cNvSpPr txBox="1"/>
      </xdr:nvSpPr>
      <xdr:spPr>
        <a:xfrm>
          <a:off x="3268980" y="718820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xdr:row>
      <xdr:rowOff>0</xdr:rowOff>
    </xdr:from>
    <xdr:to>
      <xdr:col>7</xdr:col>
      <xdr:colOff>75885</xdr:colOff>
      <xdr:row>10</xdr:row>
      <xdr:rowOff>569515</xdr:rowOff>
    </xdr:to>
    <xdr:sp>
      <xdr:nvSpPr>
        <xdr:cNvPr id="1969" name=" "/>
        <xdr:cNvSpPr txBox="1"/>
      </xdr:nvSpPr>
      <xdr:spPr>
        <a:xfrm>
          <a:off x="3268980" y="718820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10</xdr:row>
      <xdr:rowOff>0</xdr:rowOff>
    </xdr:from>
    <xdr:to>
      <xdr:col>7</xdr:col>
      <xdr:colOff>79375</xdr:colOff>
      <xdr:row>11</xdr:row>
      <xdr:rowOff>18415</xdr:rowOff>
    </xdr:to>
    <xdr:sp>
      <xdr:nvSpPr>
        <xdr:cNvPr id="1970" name="Text Box 9540"/>
        <xdr:cNvSpPr txBox="1"/>
      </xdr:nvSpPr>
      <xdr:spPr>
        <a:xfrm>
          <a:off x="3268980" y="7188200"/>
          <a:ext cx="79375" cy="688975"/>
        </a:xfrm>
        <a:prstGeom prst="rect">
          <a:avLst/>
        </a:prstGeom>
        <a:noFill/>
        <a:ln w="9525">
          <a:noFill/>
        </a:ln>
      </xdr:spPr>
    </xdr:sp>
    <xdr:clientData/>
  </xdr:twoCellAnchor>
  <xdr:twoCellAnchor editAs="oneCell">
    <xdr:from>
      <xdr:col>7</xdr:col>
      <xdr:colOff>0</xdr:colOff>
      <xdr:row>10</xdr:row>
      <xdr:rowOff>0</xdr:rowOff>
    </xdr:from>
    <xdr:to>
      <xdr:col>7</xdr:col>
      <xdr:colOff>79375</xdr:colOff>
      <xdr:row>11</xdr:row>
      <xdr:rowOff>18415</xdr:rowOff>
    </xdr:to>
    <xdr:sp>
      <xdr:nvSpPr>
        <xdr:cNvPr id="1971" name="Text Box 9540"/>
        <xdr:cNvSpPr txBox="1"/>
      </xdr:nvSpPr>
      <xdr:spPr>
        <a:xfrm>
          <a:off x="3268980" y="7188200"/>
          <a:ext cx="79375" cy="688975"/>
        </a:xfrm>
        <a:prstGeom prst="rect">
          <a:avLst/>
        </a:prstGeom>
        <a:noFill/>
        <a:ln w="9525">
          <a:noFill/>
        </a:ln>
      </xdr:spPr>
    </xdr:sp>
    <xdr:clientData/>
  </xdr:twoCellAnchor>
  <xdr:twoCellAnchor editAs="oneCell">
    <xdr:from>
      <xdr:col>7</xdr:col>
      <xdr:colOff>0</xdr:colOff>
      <xdr:row>10</xdr:row>
      <xdr:rowOff>0</xdr:rowOff>
    </xdr:from>
    <xdr:to>
      <xdr:col>7</xdr:col>
      <xdr:colOff>79375</xdr:colOff>
      <xdr:row>11</xdr:row>
      <xdr:rowOff>18415</xdr:rowOff>
    </xdr:to>
    <xdr:sp>
      <xdr:nvSpPr>
        <xdr:cNvPr id="1972" name="Text Box 9540"/>
        <xdr:cNvSpPr txBox="1"/>
      </xdr:nvSpPr>
      <xdr:spPr>
        <a:xfrm>
          <a:off x="3268980" y="71882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688975</xdr:rowOff>
    </xdr:to>
    <xdr:sp>
      <xdr:nvSpPr>
        <xdr:cNvPr id="1973" name="Text Box 9540"/>
        <xdr:cNvSpPr txBox="1"/>
      </xdr:nvSpPr>
      <xdr:spPr>
        <a:xfrm>
          <a:off x="3268980" y="36703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688975</xdr:rowOff>
    </xdr:to>
    <xdr:sp>
      <xdr:nvSpPr>
        <xdr:cNvPr id="1974" name="Text Box 9540"/>
        <xdr:cNvSpPr txBox="1"/>
      </xdr:nvSpPr>
      <xdr:spPr>
        <a:xfrm>
          <a:off x="3268980" y="36703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688975</xdr:rowOff>
    </xdr:to>
    <xdr:sp>
      <xdr:nvSpPr>
        <xdr:cNvPr id="1975" name="Text Box 9540"/>
        <xdr:cNvSpPr txBox="1"/>
      </xdr:nvSpPr>
      <xdr:spPr>
        <a:xfrm>
          <a:off x="3268980" y="3670300"/>
          <a:ext cx="79375" cy="688975"/>
        </a:xfrm>
        <a:prstGeom prst="rect">
          <a:avLst/>
        </a:prstGeom>
        <a:noFill/>
        <a:ln w="9525">
          <a:noFill/>
        </a:ln>
      </xdr:spPr>
    </xdr:sp>
    <xdr:clientData/>
  </xdr:twoCellAnchor>
  <xdr:twoCellAnchor editAs="oneCell">
    <xdr:from>
      <xdr:col>7</xdr:col>
      <xdr:colOff>0</xdr:colOff>
      <xdr:row>10</xdr:row>
      <xdr:rowOff>0</xdr:rowOff>
    </xdr:from>
    <xdr:to>
      <xdr:col>7</xdr:col>
      <xdr:colOff>79375</xdr:colOff>
      <xdr:row>11</xdr:row>
      <xdr:rowOff>18415</xdr:rowOff>
    </xdr:to>
    <xdr:sp>
      <xdr:nvSpPr>
        <xdr:cNvPr id="1976" name="Text Box 9540"/>
        <xdr:cNvSpPr txBox="1"/>
      </xdr:nvSpPr>
      <xdr:spPr>
        <a:xfrm>
          <a:off x="3268980" y="7188200"/>
          <a:ext cx="79375" cy="688975"/>
        </a:xfrm>
        <a:prstGeom prst="rect">
          <a:avLst/>
        </a:prstGeom>
        <a:noFill/>
        <a:ln w="9525">
          <a:noFill/>
        </a:ln>
      </xdr:spPr>
    </xdr:sp>
    <xdr:clientData/>
  </xdr:twoCellAnchor>
  <xdr:twoCellAnchor editAs="oneCell">
    <xdr:from>
      <xdr:col>7</xdr:col>
      <xdr:colOff>0</xdr:colOff>
      <xdr:row>10</xdr:row>
      <xdr:rowOff>0</xdr:rowOff>
    </xdr:from>
    <xdr:to>
      <xdr:col>7</xdr:col>
      <xdr:colOff>79375</xdr:colOff>
      <xdr:row>11</xdr:row>
      <xdr:rowOff>18415</xdr:rowOff>
    </xdr:to>
    <xdr:sp>
      <xdr:nvSpPr>
        <xdr:cNvPr id="1977" name="Text Box 9540"/>
        <xdr:cNvSpPr txBox="1"/>
      </xdr:nvSpPr>
      <xdr:spPr>
        <a:xfrm>
          <a:off x="3268980" y="7188200"/>
          <a:ext cx="79375" cy="688975"/>
        </a:xfrm>
        <a:prstGeom prst="rect">
          <a:avLst/>
        </a:prstGeom>
        <a:noFill/>
        <a:ln w="9525">
          <a:noFill/>
        </a:ln>
      </xdr:spPr>
    </xdr:sp>
    <xdr:clientData/>
  </xdr:twoCellAnchor>
  <xdr:twoCellAnchor editAs="oneCell">
    <xdr:from>
      <xdr:col>7</xdr:col>
      <xdr:colOff>0</xdr:colOff>
      <xdr:row>10</xdr:row>
      <xdr:rowOff>0</xdr:rowOff>
    </xdr:from>
    <xdr:to>
      <xdr:col>7</xdr:col>
      <xdr:colOff>79375</xdr:colOff>
      <xdr:row>11</xdr:row>
      <xdr:rowOff>18415</xdr:rowOff>
    </xdr:to>
    <xdr:sp>
      <xdr:nvSpPr>
        <xdr:cNvPr id="1978" name="Text Box 9540"/>
        <xdr:cNvSpPr txBox="1"/>
      </xdr:nvSpPr>
      <xdr:spPr>
        <a:xfrm>
          <a:off x="3268980" y="7188200"/>
          <a:ext cx="79375" cy="688975"/>
        </a:xfrm>
        <a:prstGeom prst="rect">
          <a:avLst/>
        </a:prstGeom>
        <a:noFill/>
        <a:ln w="9525">
          <a:noFill/>
        </a:ln>
      </xdr:spPr>
    </xdr:sp>
    <xdr:clientData/>
  </xdr:twoCellAnchor>
  <xdr:twoCellAnchor>
    <xdr:from>
      <xdr:col>7</xdr:col>
      <xdr:colOff>0</xdr:colOff>
      <xdr:row>10</xdr:row>
      <xdr:rowOff>0</xdr:rowOff>
    </xdr:from>
    <xdr:to>
      <xdr:col>7</xdr:col>
      <xdr:colOff>75885</xdr:colOff>
      <xdr:row>10</xdr:row>
      <xdr:rowOff>569515</xdr:rowOff>
    </xdr:to>
    <xdr:sp>
      <xdr:nvSpPr>
        <xdr:cNvPr id="1979" name=" "/>
        <xdr:cNvSpPr txBox="1"/>
      </xdr:nvSpPr>
      <xdr:spPr>
        <a:xfrm>
          <a:off x="3268980" y="718820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xdr:row>
      <xdr:rowOff>0</xdr:rowOff>
    </xdr:from>
    <xdr:to>
      <xdr:col>7</xdr:col>
      <xdr:colOff>75885</xdr:colOff>
      <xdr:row>10</xdr:row>
      <xdr:rowOff>569515</xdr:rowOff>
    </xdr:to>
    <xdr:sp>
      <xdr:nvSpPr>
        <xdr:cNvPr id="1980" name=" "/>
        <xdr:cNvSpPr txBox="1"/>
      </xdr:nvSpPr>
      <xdr:spPr>
        <a:xfrm>
          <a:off x="3268980" y="718820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xdr:row>
      <xdr:rowOff>0</xdr:rowOff>
    </xdr:from>
    <xdr:to>
      <xdr:col>7</xdr:col>
      <xdr:colOff>75885</xdr:colOff>
      <xdr:row>10</xdr:row>
      <xdr:rowOff>569515</xdr:rowOff>
    </xdr:to>
    <xdr:sp>
      <xdr:nvSpPr>
        <xdr:cNvPr id="1981" name=" "/>
        <xdr:cNvSpPr txBox="1"/>
      </xdr:nvSpPr>
      <xdr:spPr>
        <a:xfrm>
          <a:off x="3268980" y="718820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10</xdr:row>
      <xdr:rowOff>0</xdr:rowOff>
    </xdr:from>
    <xdr:to>
      <xdr:col>7</xdr:col>
      <xdr:colOff>79375</xdr:colOff>
      <xdr:row>11</xdr:row>
      <xdr:rowOff>18415</xdr:rowOff>
    </xdr:to>
    <xdr:sp>
      <xdr:nvSpPr>
        <xdr:cNvPr id="1982" name="Text Box 9540"/>
        <xdr:cNvSpPr txBox="1"/>
      </xdr:nvSpPr>
      <xdr:spPr>
        <a:xfrm>
          <a:off x="3268980" y="7188200"/>
          <a:ext cx="79375" cy="688975"/>
        </a:xfrm>
        <a:prstGeom prst="rect">
          <a:avLst/>
        </a:prstGeom>
        <a:noFill/>
        <a:ln w="9525">
          <a:noFill/>
        </a:ln>
      </xdr:spPr>
    </xdr:sp>
    <xdr:clientData/>
  </xdr:twoCellAnchor>
  <xdr:twoCellAnchor editAs="oneCell">
    <xdr:from>
      <xdr:col>7</xdr:col>
      <xdr:colOff>0</xdr:colOff>
      <xdr:row>10</xdr:row>
      <xdr:rowOff>0</xdr:rowOff>
    </xdr:from>
    <xdr:to>
      <xdr:col>7</xdr:col>
      <xdr:colOff>79375</xdr:colOff>
      <xdr:row>11</xdr:row>
      <xdr:rowOff>18415</xdr:rowOff>
    </xdr:to>
    <xdr:sp>
      <xdr:nvSpPr>
        <xdr:cNvPr id="1983" name="Text Box 9540"/>
        <xdr:cNvSpPr txBox="1"/>
      </xdr:nvSpPr>
      <xdr:spPr>
        <a:xfrm>
          <a:off x="3268980" y="7188200"/>
          <a:ext cx="79375" cy="688975"/>
        </a:xfrm>
        <a:prstGeom prst="rect">
          <a:avLst/>
        </a:prstGeom>
        <a:noFill/>
        <a:ln w="9525">
          <a:noFill/>
        </a:ln>
      </xdr:spPr>
    </xdr:sp>
    <xdr:clientData/>
  </xdr:twoCellAnchor>
  <xdr:twoCellAnchor editAs="oneCell">
    <xdr:from>
      <xdr:col>7</xdr:col>
      <xdr:colOff>0</xdr:colOff>
      <xdr:row>10</xdr:row>
      <xdr:rowOff>0</xdr:rowOff>
    </xdr:from>
    <xdr:to>
      <xdr:col>7</xdr:col>
      <xdr:colOff>79375</xdr:colOff>
      <xdr:row>11</xdr:row>
      <xdr:rowOff>18415</xdr:rowOff>
    </xdr:to>
    <xdr:sp>
      <xdr:nvSpPr>
        <xdr:cNvPr id="1984" name="Text Box 9540"/>
        <xdr:cNvSpPr txBox="1"/>
      </xdr:nvSpPr>
      <xdr:spPr>
        <a:xfrm>
          <a:off x="3268980" y="7188200"/>
          <a:ext cx="79375" cy="688975"/>
        </a:xfrm>
        <a:prstGeom prst="rect">
          <a:avLst/>
        </a:prstGeom>
        <a:noFill/>
        <a:ln w="9525">
          <a:noFill/>
        </a:ln>
      </xdr:spPr>
    </xdr:sp>
    <xdr:clientData/>
  </xdr:twoCellAnchor>
  <xdr:twoCellAnchor>
    <xdr:from>
      <xdr:col>3</xdr:col>
      <xdr:colOff>0</xdr:colOff>
      <xdr:row>25</xdr:row>
      <xdr:rowOff>0</xdr:rowOff>
    </xdr:from>
    <xdr:to>
      <xdr:col>3</xdr:col>
      <xdr:colOff>85342</xdr:colOff>
      <xdr:row>25</xdr:row>
      <xdr:rowOff>202406</xdr:rowOff>
    </xdr:to>
    <xdr:sp>
      <xdr:nvSpPr>
        <xdr:cNvPr id="1985"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1986"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1987"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1988"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1989"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1990"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1991"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1992"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1993"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1994"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1995"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1996"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1997"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1998"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1999"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00"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01"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02"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03"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04"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05"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06"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07"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08"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09"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10"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11"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12"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13"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14"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15"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16"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17"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18"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19"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20"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21"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22"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23"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24"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25"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26"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27"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28"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29"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30"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31"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32"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33"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34"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35"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36"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37"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38"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39"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40"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41"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42"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43"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44"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45"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46"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47"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48"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49"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50"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51"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52"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53"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54"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55"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56"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57"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58"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59"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60"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61"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62"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63"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25</xdr:row>
      <xdr:rowOff>0</xdr:rowOff>
    </xdr:from>
    <xdr:to>
      <xdr:col>3</xdr:col>
      <xdr:colOff>85342</xdr:colOff>
      <xdr:row>25</xdr:row>
      <xdr:rowOff>202406</xdr:rowOff>
    </xdr:to>
    <xdr:sp>
      <xdr:nvSpPr>
        <xdr:cNvPr id="2064" name=" "/>
        <xdr:cNvSpPr txBox="1"/>
      </xdr:nvSpPr>
      <xdr:spPr>
        <a:xfrm>
          <a:off x="1493520" y="1546352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65"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66"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67"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68"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69"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70"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71"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72"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73"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74"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75"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76"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77"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78"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79"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80"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81"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82"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83"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84"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85"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86"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87"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88"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89"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90"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91"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92"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93"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94"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95"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96"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97"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98"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099"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00"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01"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02"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03"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04"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05"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06"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07"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08"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09"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10"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11"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12"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13"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14"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15"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16"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17"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18"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19"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20"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21"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22"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23"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24"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25"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26"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27"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28"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29"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30"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31"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32"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33"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34"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35"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36"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37"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38"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39"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140"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41"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42"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43"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44"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45"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46"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47"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48"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49"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50"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51"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52"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53"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54"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55"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56"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57"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58"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59"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60"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61"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62"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63"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64"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65"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66"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67"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68"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69"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70"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71"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72"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73"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74"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75"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76"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77"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78"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79"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80"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81"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82"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83"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84"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85"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86"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87"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88"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89"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90"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91"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92"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93"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94"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95"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96"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97"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98"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199"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00"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01"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02"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03"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04"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05"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06"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07"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08"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09"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10"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11"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12"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13"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14"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15"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16"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17"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18"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19"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20"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21"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22"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23"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24"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25"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26"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27"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28"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29"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30"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31"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32"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33"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34"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35"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36"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37"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38"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39"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40"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41"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42"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43"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44"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45"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46"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47"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48"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49"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50"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51"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52"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53"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54"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55"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56"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57"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58"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59"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60"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61"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62"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63"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64"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65"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66"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67"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68"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69"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70"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71"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72"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73"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74"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75"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76"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77"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78"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79"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80"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81"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82"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83"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84"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85"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86"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87"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88"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89"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90"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91"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92"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93"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94"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95"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31</xdr:row>
      <xdr:rowOff>0</xdr:rowOff>
    </xdr:from>
    <xdr:to>
      <xdr:col>4</xdr:col>
      <xdr:colOff>85342</xdr:colOff>
      <xdr:row>31</xdr:row>
      <xdr:rowOff>202406</xdr:rowOff>
    </xdr:to>
    <xdr:sp>
      <xdr:nvSpPr>
        <xdr:cNvPr id="2296" name=" "/>
        <xdr:cNvSpPr txBox="1"/>
      </xdr:nvSpPr>
      <xdr:spPr>
        <a:xfrm>
          <a:off x="1493520" y="17810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297"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298"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299"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00"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01"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02"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03"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04"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05"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06"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07"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08"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09"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10"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11"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12"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13"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14"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15"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16"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17"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18"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19"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20"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21"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22"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23"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24"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25"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26"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27"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28"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29"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30"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31"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32"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33"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34"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35"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36"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37"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38"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39"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40"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41"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42"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43"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44"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45"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46"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47"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48"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49"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50"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51"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52"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53"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54"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55"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56"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57"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58"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59"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60"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61"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62"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63"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64"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65"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66"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67"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68"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69"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70"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71"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72"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73"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74"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75"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25</xdr:row>
      <xdr:rowOff>0</xdr:rowOff>
    </xdr:from>
    <xdr:to>
      <xdr:col>6</xdr:col>
      <xdr:colOff>85342</xdr:colOff>
      <xdr:row>25</xdr:row>
      <xdr:rowOff>202406</xdr:rowOff>
    </xdr:to>
    <xdr:sp>
      <xdr:nvSpPr>
        <xdr:cNvPr id="2376" name=" "/>
        <xdr:cNvSpPr txBox="1"/>
      </xdr:nvSpPr>
      <xdr:spPr>
        <a:xfrm>
          <a:off x="2560320" y="1546352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77"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78"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79"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80"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81"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82"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83"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84"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85"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86"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87"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88"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89"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90"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91"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92"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93"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94"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95"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96"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97"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98"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399"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00"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01"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02"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03"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04"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05"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06"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07"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08"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09"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10"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11"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12"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13"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14"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15"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16"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17"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18"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19"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20"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21"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22"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23"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24"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25"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26"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27"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28"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29"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30"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31"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32"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33"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34"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35"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36"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37"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38"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39"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40"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41"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42"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43"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44"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45"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46"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47"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48"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49"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50"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51"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52"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53"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54"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55"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48</xdr:row>
      <xdr:rowOff>0</xdr:rowOff>
    </xdr:from>
    <xdr:to>
      <xdr:col>3</xdr:col>
      <xdr:colOff>85342</xdr:colOff>
      <xdr:row>48</xdr:row>
      <xdr:rowOff>202406</xdr:rowOff>
    </xdr:to>
    <xdr:sp>
      <xdr:nvSpPr>
        <xdr:cNvPr id="2456" name=" "/>
        <xdr:cNvSpPr txBox="1"/>
      </xdr:nvSpPr>
      <xdr:spPr>
        <a:xfrm>
          <a:off x="1493520" y="29773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57"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58"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59"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60"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61"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62"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63"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64"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65"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66"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67"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68"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69"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70"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71"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72"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73"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74"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75"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76"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77"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78"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79"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80"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81"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82"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83"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84"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85"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86"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87"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88"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89"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90"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91"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92"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93"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94"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95"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96"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97"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98"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499"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00"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01"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02"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03"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04"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05"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06"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07"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08"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09"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10"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11"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12"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13"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14"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15"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16"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17"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18"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19"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20"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21"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22"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23"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24"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25"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26"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27"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28"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29"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30"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31"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48</xdr:row>
      <xdr:rowOff>0</xdr:rowOff>
    </xdr:from>
    <xdr:to>
      <xdr:col>6</xdr:col>
      <xdr:colOff>85342</xdr:colOff>
      <xdr:row>48</xdr:row>
      <xdr:rowOff>202406</xdr:rowOff>
    </xdr:to>
    <xdr:sp>
      <xdr:nvSpPr>
        <xdr:cNvPr id="2532" name=" "/>
        <xdr:cNvSpPr txBox="1"/>
      </xdr:nvSpPr>
      <xdr:spPr>
        <a:xfrm>
          <a:off x="2560320" y="29773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33"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34"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35"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36"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37"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38"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39"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40"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41"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42"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43"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44"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45"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46"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47"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48"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49"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50"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51"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52"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53"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54"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55"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56"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57"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58"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59"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60"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61"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62"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63"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64"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65"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66"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67"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68"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69"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70"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71"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72"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73"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74"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75"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76"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77"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78"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79"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80"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81"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82"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83"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84"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85"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86"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87"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88"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89"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90"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91"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92"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93"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94"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95"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96"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97"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98"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599"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00"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01"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02"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03"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04"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05"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06"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07"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08"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09"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10"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11"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12"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13"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14"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15"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16"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17"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18"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19"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20"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21"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22"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23"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24"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25"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26"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27"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28"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29"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30"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31"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32"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33"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34"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35"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36"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37"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38"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39"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40"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41"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42"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43"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44"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45"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46"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47"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48"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49"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50"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51"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52"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53"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54"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55"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56"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57"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58"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59"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60"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61"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62"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63"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64"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65"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66"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67"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68"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69"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70"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71"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72"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73"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74"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75"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76"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77"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78"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79"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80"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81"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82"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83"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84"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85"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86"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87"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53</xdr:row>
      <xdr:rowOff>0</xdr:rowOff>
    </xdr:from>
    <xdr:to>
      <xdr:col>4</xdr:col>
      <xdr:colOff>85342</xdr:colOff>
      <xdr:row>53</xdr:row>
      <xdr:rowOff>202406</xdr:rowOff>
    </xdr:to>
    <xdr:sp>
      <xdr:nvSpPr>
        <xdr:cNvPr id="2688" name=" "/>
        <xdr:cNvSpPr txBox="1"/>
      </xdr:nvSpPr>
      <xdr:spPr>
        <a:xfrm>
          <a:off x="1493520" y="329590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689"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690"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691"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692"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693"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694"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695"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696"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697"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698"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699"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00"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01"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02"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03"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04"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05"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06"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07"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08"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09"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10"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11"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12"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13"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14"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15"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16"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17"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18"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19"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20"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21"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22"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23"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24"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25"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26"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27"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28"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29"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30"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31"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32"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33"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34"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35"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36"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37"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38"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39"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40"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41"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42"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43"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44"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45"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46"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47"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48"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49"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50"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51"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52"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53"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54"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55"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56"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57"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58"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59"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60"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61"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62"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63"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64"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65"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66"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67"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51</xdr:row>
      <xdr:rowOff>0</xdr:rowOff>
    </xdr:from>
    <xdr:to>
      <xdr:col>3</xdr:col>
      <xdr:colOff>85342</xdr:colOff>
      <xdr:row>51</xdr:row>
      <xdr:rowOff>202406</xdr:rowOff>
    </xdr:to>
    <xdr:sp>
      <xdr:nvSpPr>
        <xdr:cNvPr id="2768" name=" "/>
        <xdr:cNvSpPr txBox="1"/>
      </xdr:nvSpPr>
      <xdr:spPr>
        <a:xfrm>
          <a:off x="1493520" y="317855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69"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70"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71"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72"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73"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74"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75"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76"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77"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78"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79"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80"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81"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82"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83"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84"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85"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86"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87"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88"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89"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90"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91"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92"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93"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94"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95"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96"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97"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98"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799"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00"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01"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02"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03"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04"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05"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06"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07"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08"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09"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10"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11"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12"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13"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14"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15"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16"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17"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18"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19"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20"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21"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22"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23"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24"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25"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26"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27"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28"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29"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30"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31"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32"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33"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34"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35"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36"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37"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38"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39"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40"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41"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42"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43"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44"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45"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46"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47"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48"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49"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50"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51"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52"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53"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54"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55"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56"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57"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58"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59"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60"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61"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62"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63"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64"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65"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66"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67"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68"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69"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70"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71"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72"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73"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74"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75"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76"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77"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78"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79"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80"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81"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82"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83"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84"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85"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86"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87"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88"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89"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90"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91"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92"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93"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94"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95"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96"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97"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98"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899"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00"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01"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02"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03"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04"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05"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06"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07"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08"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09"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10"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11"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12"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13"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14"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15"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16"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17"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18"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19"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20"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21"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22"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23"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24"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25"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26"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27"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51</xdr:row>
      <xdr:rowOff>0</xdr:rowOff>
    </xdr:from>
    <xdr:to>
      <xdr:col>6</xdr:col>
      <xdr:colOff>85342</xdr:colOff>
      <xdr:row>51</xdr:row>
      <xdr:rowOff>202406</xdr:rowOff>
    </xdr:to>
    <xdr:sp>
      <xdr:nvSpPr>
        <xdr:cNvPr id="2928" name=" "/>
        <xdr:cNvSpPr txBox="1"/>
      </xdr:nvSpPr>
      <xdr:spPr>
        <a:xfrm>
          <a:off x="2560320" y="317855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29"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30"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31"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32"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33"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34"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35"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36"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37"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38"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39"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40"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41"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42"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43"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44"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45"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46"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47"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48"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49"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50"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51"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52"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53"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54"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55"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56"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57"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58"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59"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60"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61"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62"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63"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64"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65"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66"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67"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68"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69"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70"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71"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72"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73"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74"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75"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76"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77"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78"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79"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80"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81"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82"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83"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84"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85"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86"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87"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88"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89"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90"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91"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92"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93"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94"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95"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96"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97"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98"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2999"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3000"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3001"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3002"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3003"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3004"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3005"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3006"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3007"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52</xdr:row>
      <xdr:rowOff>0</xdr:rowOff>
    </xdr:from>
    <xdr:to>
      <xdr:col>3</xdr:col>
      <xdr:colOff>85342</xdr:colOff>
      <xdr:row>52</xdr:row>
      <xdr:rowOff>202406</xdr:rowOff>
    </xdr:to>
    <xdr:sp>
      <xdr:nvSpPr>
        <xdr:cNvPr id="3008" name=" "/>
        <xdr:cNvSpPr txBox="1"/>
      </xdr:nvSpPr>
      <xdr:spPr>
        <a:xfrm>
          <a:off x="1493520" y="322884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09"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10"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11"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12"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13"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14"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15"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16"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17"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18"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19"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20"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21"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22"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23"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24"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25"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26"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27"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28"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29"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30"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31"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32"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33"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34"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35"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36"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37"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38"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39"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40"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41"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42"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43"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44"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45"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46"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47"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48"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49"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50"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51"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52"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53"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54"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55"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56"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57"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58"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59"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60"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61"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62"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63"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64"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65"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66"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67"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68"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69"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70"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71"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72"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73"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74"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75"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76"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77"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78"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79"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80"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81"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82"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83"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84"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85"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86"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87"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52</xdr:row>
      <xdr:rowOff>0</xdr:rowOff>
    </xdr:from>
    <xdr:to>
      <xdr:col>6</xdr:col>
      <xdr:colOff>85342</xdr:colOff>
      <xdr:row>52</xdr:row>
      <xdr:rowOff>202406</xdr:rowOff>
    </xdr:to>
    <xdr:sp>
      <xdr:nvSpPr>
        <xdr:cNvPr id="3088" name=" "/>
        <xdr:cNvSpPr txBox="1"/>
      </xdr:nvSpPr>
      <xdr:spPr>
        <a:xfrm>
          <a:off x="2560320" y="322884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089"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090"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091"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092"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093"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094"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095"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096"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097"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098"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099"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00"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01"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02"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03"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04"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05"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06"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07"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08"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09"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10"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11"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12"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13"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14"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15"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16"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17"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18"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19"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20"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21"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22"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23"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24"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25"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26"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27"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28"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29"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30"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31"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32"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33"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34"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35"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36"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37"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38"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39"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40"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41"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42"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43"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44"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45"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46"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47"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48"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49"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50"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51"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52"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53"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54"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55"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56"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57"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58"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59"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60"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61"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62"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63"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64"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65"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66"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67"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50</xdr:row>
      <xdr:rowOff>0</xdr:rowOff>
    </xdr:from>
    <xdr:to>
      <xdr:col>3</xdr:col>
      <xdr:colOff>85342</xdr:colOff>
      <xdr:row>50</xdr:row>
      <xdr:rowOff>202406</xdr:rowOff>
    </xdr:to>
    <xdr:sp>
      <xdr:nvSpPr>
        <xdr:cNvPr id="3168" name=" "/>
        <xdr:cNvSpPr txBox="1"/>
      </xdr:nvSpPr>
      <xdr:spPr>
        <a:xfrm>
          <a:off x="1493520" y="311150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69"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70"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71"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72"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73"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74"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75"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76"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77"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78"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79"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80"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81"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82"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83"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84"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85"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86"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87"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88"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89"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90"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91"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92"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93"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94"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95"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96"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97"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98"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199"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00"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01"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02"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03"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04"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05"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06"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07"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08"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09"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10"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11"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12"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13"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14"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15"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16"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17"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18"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19"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20"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21"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22"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23"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24"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25"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26"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27"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28"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29"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30"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31"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32"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33"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34"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35"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36"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37"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38"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39"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40"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41"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42"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43"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44"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45"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46"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47"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50</xdr:row>
      <xdr:rowOff>0</xdr:rowOff>
    </xdr:from>
    <xdr:to>
      <xdr:col>6</xdr:col>
      <xdr:colOff>85342</xdr:colOff>
      <xdr:row>50</xdr:row>
      <xdr:rowOff>202406</xdr:rowOff>
    </xdr:to>
    <xdr:sp>
      <xdr:nvSpPr>
        <xdr:cNvPr id="3248" name=" "/>
        <xdr:cNvSpPr txBox="1"/>
      </xdr:nvSpPr>
      <xdr:spPr>
        <a:xfrm>
          <a:off x="2560320" y="31115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49"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50"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51"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52"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53"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54"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55"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56"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57"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58"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59"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60"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61"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62"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63"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64"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65"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66"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67"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68"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69"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70"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71"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72"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73"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74"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75"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76"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77"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78"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79"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80"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81"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82"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83"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84"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85"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86"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87"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88"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89"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90"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91"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92"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93"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94"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95"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96"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97"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98"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299"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00"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01"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02"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03"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04"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05"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06"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07"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08"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09"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10"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11"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12"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13"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14"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15"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16"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17"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18"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19"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20"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21"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22"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23"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24"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25"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26"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27"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49</xdr:row>
      <xdr:rowOff>0</xdr:rowOff>
    </xdr:from>
    <xdr:to>
      <xdr:col>3</xdr:col>
      <xdr:colOff>85342</xdr:colOff>
      <xdr:row>49</xdr:row>
      <xdr:rowOff>202406</xdr:rowOff>
    </xdr:to>
    <xdr:sp>
      <xdr:nvSpPr>
        <xdr:cNvPr id="3328" name=" "/>
        <xdr:cNvSpPr txBox="1"/>
      </xdr:nvSpPr>
      <xdr:spPr>
        <a:xfrm>
          <a:off x="1493520" y="304444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29"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30"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31"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32"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33"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34"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35"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36"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37"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38"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39"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40"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41"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42"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43"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44"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45"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46"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47"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48"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49"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50"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51"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52"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53"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54"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55"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56"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57"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58"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59"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60"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61"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62"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63"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64"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65"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66"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67"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68"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69"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70"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71"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72"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73"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74"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75"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76"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77"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78"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79"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80"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81"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82"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83"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84"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85"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86"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87"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88"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89"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90"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91"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92"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93"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94"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95"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96"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97"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98"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399"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400"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401"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402"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403"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404"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405"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406"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407"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49</xdr:row>
      <xdr:rowOff>0</xdr:rowOff>
    </xdr:from>
    <xdr:to>
      <xdr:col>6</xdr:col>
      <xdr:colOff>85342</xdr:colOff>
      <xdr:row>49</xdr:row>
      <xdr:rowOff>202406</xdr:rowOff>
    </xdr:to>
    <xdr:sp>
      <xdr:nvSpPr>
        <xdr:cNvPr id="3408" name=" "/>
        <xdr:cNvSpPr txBox="1"/>
      </xdr:nvSpPr>
      <xdr:spPr>
        <a:xfrm>
          <a:off x="2560320" y="30444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09"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10"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11"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12"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13"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14"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15"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16"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17"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18"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19"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20"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21"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22"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23"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24"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25"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26"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27"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28"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29"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30"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31"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32"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33"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34"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35"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36"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37"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38"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39"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40"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41"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42"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43"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44"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45"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46"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47"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48"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49"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50"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51"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52"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53"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54"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55"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56"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57"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58"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59"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60"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61"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62"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63"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64"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65"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66"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67"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68"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69"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70"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71"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72"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73"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74"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75"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76"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77"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78"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79"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80"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81"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82"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83"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84"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85"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86"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87"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59</xdr:row>
      <xdr:rowOff>0</xdr:rowOff>
    </xdr:from>
    <xdr:to>
      <xdr:col>3</xdr:col>
      <xdr:colOff>85342</xdr:colOff>
      <xdr:row>59</xdr:row>
      <xdr:rowOff>202406</xdr:rowOff>
    </xdr:to>
    <xdr:sp>
      <xdr:nvSpPr>
        <xdr:cNvPr id="3488" name=" "/>
        <xdr:cNvSpPr txBox="1"/>
      </xdr:nvSpPr>
      <xdr:spPr>
        <a:xfrm>
          <a:off x="1493520" y="3701288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489"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490"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491"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492"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493"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494"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495"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496"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497"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498"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499"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00"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01"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02"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03"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04"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05"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06"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07"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08"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09"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10"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11"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12"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13"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14"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15"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16"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17"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18"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19"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20"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21"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22"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23"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24"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25"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26"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27"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28"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29"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30"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31"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32"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33"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34"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35"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36"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37"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38"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39"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40"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41"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42"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43"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44"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45"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46"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47"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48"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49"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50"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51"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52"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53"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54"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55"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56"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57"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58"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59"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60"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61"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62"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63"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59</xdr:row>
      <xdr:rowOff>0</xdr:rowOff>
    </xdr:from>
    <xdr:to>
      <xdr:col>6</xdr:col>
      <xdr:colOff>85342</xdr:colOff>
      <xdr:row>59</xdr:row>
      <xdr:rowOff>202406</xdr:rowOff>
    </xdr:to>
    <xdr:sp>
      <xdr:nvSpPr>
        <xdr:cNvPr id="3564" name=" "/>
        <xdr:cNvSpPr txBox="1"/>
      </xdr:nvSpPr>
      <xdr:spPr>
        <a:xfrm>
          <a:off x="2560320" y="3701288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2</xdr:col>
      <xdr:colOff>0</xdr:colOff>
      <xdr:row>64</xdr:row>
      <xdr:rowOff>0</xdr:rowOff>
    </xdr:from>
    <xdr:to>
      <xdr:col>2</xdr:col>
      <xdr:colOff>68580</xdr:colOff>
      <xdr:row>65</xdr:row>
      <xdr:rowOff>492760</xdr:rowOff>
    </xdr:to>
    <xdr:sp>
      <xdr:nvSpPr>
        <xdr:cNvPr id="3565" name="Text Box 9540"/>
        <xdr:cNvSpPr txBox="1"/>
      </xdr:nvSpPr>
      <xdr:spPr>
        <a:xfrm>
          <a:off x="838200" y="39695120"/>
          <a:ext cx="68580" cy="690880"/>
        </a:xfrm>
        <a:prstGeom prst="rect">
          <a:avLst/>
        </a:prstGeom>
        <a:noFill/>
        <a:ln w="9525">
          <a:noFill/>
        </a:ln>
      </xdr:spPr>
    </xdr:sp>
    <xdr:clientData/>
  </xdr:twoCellAnchor>
  <xdr:twoCellAnchor editAs="oneCell">
    <xdr:from>
      <xdr:col>2</xdr:col>
      <xdr:colOff>0</xdr:colOff>
      <xdr:row>64</xdr:row>
      <xdr:rowOff>0</xdr:rowOff>
    </xdr:from>
    <xdr:to>
      <xdr:col>2</xdr:col>
      <xdr:colOff>68580</xdr:colOff>
      <xdr:row>65</xdr:row>
      <xdr:rowOff>492760</xdr:rowOff>
    </xdr:to>
    <xdr:sp>
      <xdr:nvSpPr>
        <xdr:cNvPr id="3566" name="Text Box 9540"/>
        <xdr:cNvSpPr txBox="1"/>
      </xdr:nvSpPr>
      <xdr:spPr>
        <a:xfrm>
          <a:off x="838200" y="39695120"/>
          <a:ext cx="68580" cy="690880"/>
        </a:xfrm>
        <a:prstGeom prst="rect">
          <a:avLst/>
        </a:prstGeom>
        <a:noFill/>
        <a:ln w="9525">
          <a:noFill/>
        </a:ln>
      </xdr:spPr>
    </xdr:sp>
    <xdr:clientData/>
  </xdr:twoCellAnchor>
  <xdr:twoCellAnchor editAs="oneCell">
    <xdr:from>
      <xdr:col>2</xdr:col>
      <xdr:colOff>0</xdr:colOff>
      <xdr:row>64</xdr:row>
      <xdr:rowOff>0</xdr:rowOff>
    </xdr:from>
    <xdr:to>
      <xdr:col>2</xdr:col>
      <xdr:colOff>68580</xdr:colOff>
      <xdr:row>65</xdr:row>
      <xdr:rowOff>492760</xdr:rowOff>
    </xdr:to>
    <xdr:sp>
      <xdr:nvSpPr>
        <xdr:cNvPr id="3567" name="Text Box 9540"/>
        <xdr:cNvSpPr txBox="1"/>
      </xdr:nvSpPr>
      <xdr:spPr>
        <a:xfrm>
          <a:off x="838200" y="39695120"/>
          <a:ext cx="68580" cy="690880"/>
        </a:xfrm>
        <a:prstGeom prst="rect">
          <a:avLst/>
        </a:prstGeom>
        <a:noFill/>
        <a:ln w="9525">
          <a:noFill/>
        </a:ln>
      </xdr:spPr>
    </xdr:sp>
    <xdr:clientData/>
  </xdr:twoCellAnchor>
  <xdr:twoCellAnchor editAs="oneCell">
    <xdr:from>
      <xdr:col>3</xdr:col>
      <xdr:colOff>0</xdr:colOff>
      <xdr:row>64</xdr:row>
      <xdr:rowOff>0</xdr:rowOff>
    </xdr:from>
    <xdr:to>
      <xdr:col>4</xdr:col>
      <xdr:colOff>68580</xdr:colOff>
      <xdr:row>65</xdr:row>
      <xdr:rowOff>492760</xdr:rowOff>
    </xdr:to>
    <xdr:sp>
      <xdr:nvSpPr>
        <xdr:cNvPr id="3568" name="Text Box 9540"/>
        <xdr:cNvSpPr txBox="1"/>
      </xdr:nvSpPr>
      <xdr:spPr>
        <a:xfrm>
          <a:off x="1493520" y="39695120"/>
          <a:ext cx="68580" cy="690880"/>
        </a:xfrm>
        <a:prstGeom prst="rect">
          <a:avLst/>
        </a:prstGeom>
        <a:noFill/>
        <a:ln w="9525">
          <a:noFill/>
        </a:ln>
      </xdr:spPr>
    </xdr:sp>
    <xdr:clientData/>
  </xdr:twoCellAnchor>
  <xdr:twoCellAnchor editAs="oneCell">
    <xdr:from>
      <xdr:col>3</xdr:col>
      <xdr:colOff>0</xdr:colOff>
      <xdr:row>64</xdr:row>
      <xdr:rowOff>0</xdr:rowOff>
    </xdr:from>
    <xdr:to>
      <xdr:col>4</xdr:col>
      <xdr:colOff>68580</xdr:colOff>
      <xdr:row>65</xdr:row>
      <xdr:rowOff>492760</xdr:rowOff>
    </xdr:to>
    <xdr:sp>
      <xdr:nvSpPr>
        <xdr:cNvPr id="3569" name="Text Box 9540"/>
        <xdr:cNvSpPr txBox="1"/>
      </xdr:nvSpPr>
      <xdr:spPr>
        <a:xfrm>
          <a:off x="1493520" y="39695120"/>
          <a:ext cx="68580" cy="690880"/>
        </a:xfrm>
        <a:prstGeom prst="rect">
          <a:avLst/>
        </a:prstGeom>
        <a:noFill/>
        <a:ln w="9525">
          <a:noFill/>
        </a:ln>
      </xdr:spPr>
    </xdr:sp>
    <xdr:clientData/>
  </xdr:twoCellAnchor>
  <xdr:twoCellAnchor editAs="oneCell">
    <xdr:from>
      <xdr:col>3</xdr:col>
      <xdr:colOff>0</xdr:colOff>
      <xdr:row>64</xdr:row>
      <xdr:rowOff>0</xdr:rowOff>
    </xdr:from>
    <xdr:to>
      <xdr:col>4</xdr:col>
      <xdr:colOff>68580</xdr:colOff>
      <xdr:row>65</xdr:row>
      <xdr:rowOff>492760</xdr:rowOff>
    </xdr:to>
    <xdr:sp>
      <xdr:nvSpPr>
        <xdr:cNvPr id="3570" name="Text Box 9540"/>
        <xdr:cNvSpPr txBox="1"/>
      </xdr:nvSpPr>
      <xdr:spPr>
        <a:xfrm>
          <a:off x="1493520" y="39695120"/>
          <a:ext cx="68580" cy="690880"/>
        </a:xfrm>
        <a:prstGeom prst="rect">
          <a:avLst/>
        </a:prstGeom>
        <a:noFill/>
        <a:ln w="9525">
          <a:noFill/>
        </a:ln>
      </xdr:spPr>
    </xdr:sp>
    <xdr:clientData/>
  </xdr:twoCellAnchor>
  <xdr:twoCellAnchor editAs="oneCell">
    <xdr:from>
      <xdr:col>3</xdr:col>
      <xdr:colOff>0</xdr:colOff>
      <xdr:row>64</xdr:row>
      <xdr:rowOff>0</xdr:rowOff>
    </xdr:from>
    <xdr:to>
      <xdr:col>4</xdr:col>
      <xdr:colOff>68580</xdr:colOff>
      <xdr:row>65</xdr:row>
      <xdr:rowOff>489585</xdr:rowOff>
    </xdr:to>
    <xdr:sp>
      <xdr:nvSpPr>
        <xdr:cNvPr id="3571" name="Text Box 9540"/>
        <xdr:cNvSpPr txBox="1"/>
      </xdr:nvSpPr>
      <xdr:spPr>
        <a:xfrm>
          <a:off x="1493520" y="39695120"/>
          <a:ext cx="68580" cy="687705"/>
        </a:xfrm>
        <a:prstGeom prst="rect">
          <a:avLst/>
        </a:prstGeom>
        <a:noFill/>
        <a:ln w="9525">
          <a:noFill/>
        </a:ln>
      </xdr:spPr>
    </xdr:sp>
    <xdr:clientData/>
  </xdr:twoCellAnchor>
  <xdr:twoCellAnchor editAs="oneCell">
    <xdr:from>
      <xdr:col>3</xdr:col>
      <xdr:colOff>0</xdr:colOff>
      <xdr:row>64</xdr:row>
      <xdr:rowOff>0</xdr:rowOff>
    </xdr:from>
    <xdr:to>
      <xdr:col>4</xdr:col>
      <xdr:colOff>68580</xdr:colOff>
      <xdr:row>65</xdr:row>
      <xdr:rowOff>489585</xdr:rowOff>
    </xdr:to>
    <xdr:sp>
      <xdr:nvSpPr>
        <xdr:cNvPr id="3572" name="Text Box 9540"/>
        <xdr:cNvSpPr txBox="1"/>
      </xdr:nvSpPr>
      <xdr:spPr>
        <a:xfrm>
          <a:off x="1493520" y="39695120"/>
          <a:ext cx="68580" cy="687705"/>
        </a:xfrm>
        <a:prstGeom prst="rect">
          <a:avLst/>
        </a:prstGeom>
        <a:noFill/>
        <a:ln w="9525">
          <a:noFill/>
        </a:ln>
      </xdr:spPr>
    </xdr:sp>
    <xdr:clientData/>
  </xdr:twoCellAnchor>
  <xdr:twoCellAnchor editAs="oneCell">
    <xdr:from>
      <xdr:col>3</xdr:col>
      <xdr:colOff>0</xdr:colOff>
      <xdr:row>64</xdr:row>
      <xdr:rowOff>0</xdr:rowOff>
    </xdr:from>
    <xdr:to>
      <xdr:col>4</xdr:col>
      <xdr:colOff>68580</xdr:colOff>
      <xdr:row>65</xdr:row>
      <xdr:rowOff>489585</xdr:rowOff>
    </xdr:to>
    <xdr:sp>
      <xdr:nvSpPr>
        <xdr:cNvPr id="3573" name="Text Box 9540"/>
        <xdr:cNvSpPr txBox="1"/>
      </xdr:nvSpPr>
      <xdr:spPr>
        <a:xfrm>
          <a:off x="1493520" y="39695120"/>
          <a:ext cx="68580" cy="687705"/>
        </a:xfrm>
        <a:prstGeom prst="rect">
          <a:avLst/>
        </a:prstGeom>
        <a:noFill/>
        <a:ln w="9525">
          <a:noFill/>
        </a:ln>
      </xdr:spPr>
    </xdr:sp>
    <xdr:clientData/>
  </xdr:twoCellAnchor>
  <xdr:twoCellAnchor editAs="oneCell">
    <xdr:from>
      <xdr:col>6</xdr:col>
      <xdr:colOff>0</xdr:colOff>
      <xdr:row>64</xdr:row>
      <xdr:rowOff>0</xdr:rowOff>
    </xdr:from>
    <xdr:to>
      <xdr:col>6</xdr:col>
      <xdr:colOff>68580</xdr:colOff>
      <xdr:row>65</xdr:row>
      <xdr:rowOff>492760</xdr:rowOff>
    </xdr:to>
    <xdr:sp>
      <xdr:nvSpPr>
        <xdr:cNvPr id="3574" name="Text Box 9540"/>
        <xdr:cNvSpPr txBox="1"/>
      </xdr:nvSpPr>
      <xdr:spPr>
        <a:xfrm>
          <a:off x="2560320" y="39695120"/>
          <a:ext cx="68580" cy="690880"/>
        </a:xfrm>
        <a:prstGeom prst="rect">
          <a:avLst/>
        </a:prstGeom>
        <a:noFill/>
        <a:ln w="9525">
          <a:noFill/>
        </a:ln>
      </xdr:spPr>
    </xdr:sp>
    <xdr:clientData/>
  </xdr:twoCellAnchor>
  <xdr:twoCellAnchor editAs="oneCell">
    <xdr:from>
      <xdr:col>6</xdr:col>
      <xdr:colOff>0</xdr:colOff>
      <xdr:row>64</xdr:row>
      <xdr:rowOff>0</xdr:rowOff>
    </xdr:from>
    <xdr:to>
      <xdr:col>6</xdr:col>
      <xdr:colOff>68580</xdr:colOff>
      <xdr:row>65</xdr:row>
      <xdr:rowOff>492760</xdr:rowOff>
    </xdr:to>
    <xdr:sp>
      <xdr:nvSpPr>
        <xdr:cNvPr id="3575" name="Text Box 9540"/>
        <xdr:cNvSpPr txBox="1"/>
      </xdr:nvSpPr>
      <xdr:spPr>
        <a:xfrm>
          <a:off x="2560320" y="39695120"/>
          <a:ext cx="68580" cy="690880"/>
        </a:xfrm>
        <a:prstGeom prst="rect">
          <a:avLst/>
        </a:prstGeom>
        <a:noFill/>
        <a:ln w="9525">
          <a:noFill/>
        </a:ln>
      </xdr:spPr>
    </xdr:sp>
    <xdr:clientData/>
  </xdr:twoCellAnchor>
  <xdr:twoCellAnchor editAs="oneCell">
    <xdr:from>
      <xdr:col>6</xdr:col>
      <xdr:colOff>0</xdr:colOff>
      <xdr:row>64</xdr:row>
      <xdr:rowOff>0</xdr:rowOff>
    </xdr:from>
    <xdr:to>
      <xdr:col>6</xdr:col>
      <xdr:colOff>68580</xdr:colOff>
      <xdr:row>65</xdr:row>
      <xdr:rowOff>492760</xdr:rowOff>
    </xdr:to>
    <xdr:sp>
      <xdr:nvSpPr>
        <xdr:cNvPr id="3576" name="Text Box 9540"/>
        <xdr:cNvSpPr txBox="1"/>
      </xdr:nvSpPr>
      <xdr:spPr>
        <a:xfrm>
          <a:off x="2560320" y="39695120"/>
          <a:ext cx="68580" cy="690880"/>
        </a:xfrm>
        <a:prstGeom prst="rect">
          <a:avLst/>
        </a:prstGeom>
        <a:noFill/>
        <a:ln w="9525">
          <a:noFill/>
        </a:ln>
      </xdr:spPr>
    </xdr:sp>
    <xdr:clientData/>
  </xdr:twoCellAnchor>
  <xdr:twoCellAnchor editAs="oneCell">
    <xdr:from>
      <xdr:col>6</xdr:col>
      <xdr:colOff>0</xdr:colOff>
      <xdr:row>64</xdr:row>
      <xdr:rowOff>0</xdr:rowOff>
    </xdr:from>
    <xdr:to>
      <xdr:col>6</xdr:col>
      <xdr:colOff>68580</xdr:colOff>
      <xdr:row>65</xdr:row>
      <xdr:rowOff>489585</xdr:rowOff>
    </xdr:to>
    <xdr:sp>
      <xdr:nvSpPr>
        <xdr:cNvPr id="3577" name="Text Box 9540"/>
        <xdr:cNvSpPr txBox="1"/>
      </xdr:nvSpPr>
      <xdr:spPr>
        <a:xfrm>
          <a:off x="2560320" y="39695120"/>
          <a:ext cx="68580" cy="687705"/>
        </a:xfrm>
        <a:prstGeom prst="rect">
          <a:avLst/>
        </a:prstGeom>
        <a:noFill/>
        <a:ln w="9525">
          <a:noFill/>
        </a:ln>
      </xdr:spPr>
    </xdr:sp>
    <xdr:clientData/>
  </xdr:twoCellAnchor>
  <xdr:twoCellAnchor editAs="oneCell">
    <xdr:from>
      <xdr:col>6</xdr:col>
      <xdr:colOff>0</xdr:colOff>
      <xdr:row>64</xdr:row>
      <xdr:rowOff>0</xdr:rowOff>
    </xdr:from>
    <xdr:to>
      <xdr:col>6</xdr:col>
      <xdr:colOff>68580</xdr:colOff>
      <xdr:row>65</xdr:row>
      <xdr:rowOff>489585</xdr:rowOff>
    </xdr:to>
    <xdr:sp>
      <xdr:nvSpPr>
        <xdr:cNvPr id="3578" name="Text Box 9540"/>
        <xdr:cNvSpPr txBox="1"/>
      </xdr:nvSpPr>
      <xdr:spPr>
        <a:xfrm>
          <a:off x="2560320" y="39695120"/>
          <a:ext cx="68580" cy="687705"/>
        </a:xfrm>
        <a:prstGeom prst="rect">
          <a:avLst/>
        </a:prstGeom>
        <a:noFill/>
        <a:ln w="9525">
          <a:noFill/>
        </a:ln>
      </xdr:spPr>
    </xdr:sp>
    <xdr:clientData/>
  </xdr:twoCellAnchor>
  <xdr:twoCellAnchor editAs="oneCell">
    <xdr:from>
      <xdr:col>6</xdr:col>
      <xdr:colOff>0</xdr:colOff>
      <xdr:row>64</xdr:row>
      <xdr:rowOff>0</xdr:rowOff>
    </xdr:from>
    <xdr:to>
      <xdr:col>6</xdr:col>
      <xdr:colOff>68580</xdr:colOff>
      <xdr:row>65</xdr:row>
      <xdr:rowOff>489585</xdr:rowOff>
    </xdr:to>
    <xdr:sp>
      <xdr:nvSpPr>
        <xdr:cNvPr id="3579" name="Text Box 9540"/>
        <xdr:cNvSpPr txBox="1"/>
      </xdr:nvSpPr>
      <xdr:spPr>
        <a:xfrm>
          <a:off x="2560320" y="39695120"/>
          <a:ext cx="68580" cy="687705"/>
        </a:xfrm>
        <a:prstGeom prst="rect">
          <a:avLst/>
        </a:prstGeom>
        <a:noFill/>
        <a:ln w="9525">
          <a:noFill/>
        </a:ln>
      </xdr:spPr>
    </xdr:sp>
    <xdr:clientData/>
  </xdr:twoCellAnchor>
  <xdr:twoCellAnchor editAs="oneCell">
    <xdr:from>
      <xdr:col>7</xdr:col>
      <xdr:colOff>0</xdr:colOff>
      <xdr:row>64</xdr:row>
      <xdr:rowOff>0</xdr:rowOff>
    </xdr:from>
    <xdr:to>
      <xdr:col>7</xdr:col>
      <xdr:colOff>72390</xdr:colOff>
      <xdr:row>65</xdr:row>
      <xdr:rowOff>489585</xdr:rowOff>
    </xdr:to>
    <xdr:sp>
      <xdr:nvSpPr>
        <xdr:cNvPr id="3580" name="Text Box 9540"/>
        <xdr:cNvSpPr txBox="1"/>
      </xdr:nvSpPr>
      <xdr:spPr>
        <a:xfrm>
          <a:off x="3268980" y="39695120"/>
          <a:ext cx="72390" cy="687705"/>
        </a:xfrm>
        <a:prstGeom prst="rect">
          <a:avLst/>
        </a:prstGeom>
        <a:noFill/>
        <a:ln w="9525">
          <a:noFill/>
        </a:ln>
      </xdr:spPr>
    </xdr:sp>
    <xdr:clientData/>
  </xdr:twoCellAnchor>
  <xdr:twoCellAnchor editAs="oneCell">
    <xdr:from>
      <xdr:col>7</xdr:col>
      <xdr:colOff>0</xdr:colOff>
      <xdr:row>64</xdr:row>
      <xdr:rowOff>0</xdr:rowOff>
    </xdr:from>
    <xdr:to>
      <xdr:col>7</xdr:col>
      <xdr:colOff>80010</xdr:colOff>
      <xdr:row>65</xdr:row>
      <xdr:rowOff>486410</xdr:rowOff>
    </xdr:to>
    <xdr:sp>
      <xdr:nvSpPr>
        <xdr:cNvPr id="3581" name="Text Box 9540"/>
        <xdr:cNvSpPr txBox="1"/>
      </xdr:nvSpPr>
      <xdr:spPr>
        <a:xfrm>
          <a:off x="3268980" y="39695120"/>
          <a:ext cx="80010" cy="684530"/>
        </a:xfrm>
        <a:prstGeom prst="rect">
          <a:avLst/>
        </a:prstGeom>
        <a:noFill/>
        <a:ln w="9525">
          <a:noFill/>
        </a:ln>
      </xdr:spPr>
    </xdr:sp>
    <xdr:clientData/>
  </xdr:twoCellAnchor>
  <xdr:twoCellAnchor editAs="oneCell">
    <xdr:from>
      <xdr:col>7</xdr:col>
      <xdr:colOff>0</xdr:colOff>
      <xdr:row>64</xdr:row>
      <xdr:rowOff>0</xdr:rowOff>
    </xdr:from>
    <xdr:to>
      <xdr:col>7</xdr:col>
      <xdr:colOff>80010</xdr:colOff>
      <xdr:row>65</xdr:row>
      <xdr:rowOff>486410</xdr:rowOff>
    </xdr:to>
    <xdr:sp>
      <xdr:nvSpPr>
        <xdr:cNvPr id="3582" name="Text Box 9540"/>
        <xdr:cNvSpPr txBox="1"/>
      </xdr:nvSpPr>
      <xdr:spPr>
        <a:xfrm>
          <a:off x="3268980" y="39695120"/>
          <a:ext cx="80010" cy="684530"/>
        </a:xfrm>
        <a:prstGeom prst="rect">
          <a:avLst/>
        </a:prstGeom>
        <a:noFill/>
        <a:ln w="9525">
          <a:noFill/>
        </a:ln>
      </xdr:spPr>
    </xdr:sp>
    <xdr:clientData/>
  </xdr:twoCellAnchor>
  <xdr:twoCellAnchor editAs="oneCell">
    <xdr:from>
      <xdr:col>7</xdr:col>
      <xdr:colOff>0</xdr:colOff>
      <xdr:row>64</xdr:row>
      <xdr:rowOff>0</xdr:rowOff>
    </xdr:from>
    <xdr:to>
      <xdr:col>7</xdr:col>
      <xdr:colOff>80010</xdr:colOff>
      <xdr:row>65</xdr:row>
      <xdr:rowOff>492760</xdr:rowOff>
    </xdr:to>
    <xdr:sp>
      <xdr:nvSpPr>
        <xdr:cNvPr id="3583" name="Text Box 9540"/>
        <xdr:cNvSpPr txBox="1"/>
      </xdr:nvSpPr>
      <xdr:spPr>
        <a:xfrm>
          <a:off x="3268980" y="39695120"/>
          <a:ext cx="80010" cy="690880"/>
        </a:xfrm>
        <a:prstGeom prst="rect">
          <a:avLst/>
        </a:prstGeom>
        <a:noFill/>
        <a:ln w="9525">
          <a:noFill/>
        </a:ln>
      </xdr:spPr>
    </xdr:sp>
    <xdr:clientData/>
  </xdr:twoCellAnchor>
  <xdr:twoCellAnchor editAs="oneCell">
    <xdr:from>
      <xdr:col>7</xdr:col>
      <xdr:colOff>0</xdr:colOff>
      <xdr:row>64</xdr:row>
      <xdr:rowOff>0</xdr:rowOff>
    </xdr:from>
    <xdr:to>
      <xdr:col>7</xdr:col>
      <xdr:colOff>80010</xdr:colOff>
      <xdr:row>65</xdr:row>
      <xdr:rowOff>486410</xdr:rowOff>
    </xdr:to>
    <xdr:sp>
      <xdr:nvSpPr>
        <xdr:cNvPr id="3584" name="Text Box 9540"/>
        <xdr:cNvSpPr txBox="1"/>
      </xdr:nvSpPr>
      <xdr:spPr>
        <a:xfrm>
          <a:off x="3268980" y="39695120"/>
          <a:ext cx="80010" cy="684530"/>
        </a:xfrm>
        <a:prstGeom prst="rect">
          <a:avLst/>
        </a:prstGeom>
        <a:noFill/>
        <a:ln w="9525">
          <a:noFill/>
        </a:ln>
      </xdr:spPr>
    </xdr:sp>
    <xdr:clientData/>
  </xdr:twoCellAnchor>
  <xdr:twoCellAnchor editAs="oneCell">
    <xdr:from>
      <xdr:col>7</xdr:col>
      <xdr:colOff>0</xdr:colOff>
      <xdr:row>64</xdr:row>
      <xdr:rowOff>0</xdr:rowOff>
    </xdr:from>
    <xdr:to>
      <xdr:col>7</xdr:col>
      <xdr:colOff>80010</xdr:colOff>
      <xdr:row>65</xdr:row>
      <xdr:rowOff>486410</xdr:rowOff>
    </xdr:to>
    <xdr:sp>
      <xdr:nvSpPr>
        <xdr:cNvPr id="3585" name="Text Box 9540"/>
        <xdr:cNvSpPr txBox="1"/>
      </xdr:nvSpPr>
      <xdr:spPr>
        <a:xfrm>
          <a:off x="3268980" y="39695120"/>
          <a:ext cx="80010" cy="684530"/>
        </a:xfrm>
        <a:prstGeom prst="rect">
          <a:avLst/>
        </a:prstGeom>
        <a:noFill/>
        <a:ln w="9525">
          <a:noFill/>
        </a:ln>
      </xdr:spPr>
    </xdr:sp>
    <xdr:clientData/>
  </xdr:twoCellAnchor>
  <xdr:twoCellAnchor editAs="oneCell">
    <xdr:from>
      <xdr:col>7</xdr:col>
      <xdr:colOff>0</xdr:colOff>
      <xdr:row>64</xdr:row>
      <xdr:rowOff>0</xdr:rowOff>
    </xdr:from>
    <xdr:to>
      <xdr:col>7</xdr:col>
      <xdr:colOff>67310</xdr:colOff>
      <xdr:row>65</xdr:row>
      <xdr:rowOff>492760</xdr:rowOff>
    </xdr:to>
    <xdr:sp>
      <xdr:nvSpPr>
        <xdr:cNvPr id="3586" name="Text Box 9540"/>
        <xdr:cNvSpPr txBox="1"/>
      </xdr:nvSpPr>
      <xdr:spPr>
        <a:xfrm>
          <a:off x="3268980" y="39695120"/>
          <a:ext cx="67310" cy="690880"/>
        </a:xfrm>
        <a:prstGeom prst="rect">
          <a:avLst/>
        </a:prstGeom>
        <a:noFill/>
        <a:ln w="9525">
          <a:noFill/>
        </a:ln>
      </xdr:spPr>
    </xdr:sp>
    <xdr:clientData/>
  </xdr:twoCellAnchor>
  <xdr:twoCellAnchor editAs="oneCell">
    <xdr:from>
      <xdr:col>7</xdr:col>
      <xdr:colOff>0</xdr:colOff>
      <xdr:row>64</xdr:row>
      <xdr:rowOff>0</xdr:rowOff>
    </xdr:from>
    <xdr:to>
      <xdr:col>7</xdr:col>
      <xdr:colOff>67310</xdr:colOff>
      <xdr:row>65</xdr:row>
      <xdr:rowOff>492760</xdr:rowOff>
    </xdr:to>
    <xdr:sp>
      <xdr:nvSpPr>
        <xdr:cNvPr id="3587" name="Text Box 9540"/>
        <xdr:cNvSpPr txBox="1"/>
      </xdr:nvSpPr>
      <xdr:spPr>
        <a:xfrm>
          <a:off x="3268980" y="39695120"/>
          <a:ext cx="67310" cy="690880"/>
        </a:xfrm>
        <a:prstGeom prst="rect">
          <a:avLst/>
        </a:prstGeom>
        <a:noFill/>
        <a:ln w="9525">
          <a:noFill/>
        </a:ln>
      </xdr:spPr>
    </xdr:sp>
    <xdr:clientData/>
  </xdr:twoCellAnchor>
  <xdr:twoCellAnchor editAs="oneCell">
    <xdr:from>
      <xdr:col>7</xdr:col>
      <xdr:colOff>0</xdr:colOff>
      <xdr:row>64</xdr:row>
      <xdr:rowOff>0</xdr:rowOff>
    </xdr:from>
    <xdr:to>
      <xdr:col>7</xdr:col>
      <xdr:colOff>67310</xdr:colOff>
      <xdr:row>65</xdr:row>
      <xdr:rowOff>492760</xdr:rowOff>
    </xdr:to>
    <xdr:sp>
      <xdr:nvSpPr>
        <xdr:cNvPr id="3588" name="Text Box 9540"/>
        <xdr:cNvSpPr txBox="1"/>
      </xdr:nvSpPr>
      <xdr:spPr>
        <a:xfrm>
          <a:off x="3268980" y="39695120"/>
          <a:ext cx="67310" cy="690880"/>
        </a:xfrm>
        <a:prstGeom prst="rect">
          <a:avLst/>
        </a:prstGeom>
        <a:noFill/>
        <a:ln w="9525">
          <a:noFill/>
        </a:ln>
      </xdr:spPr>
    </xdr:sp>
    <xdr:clientData/>
  </xdr:twoCellAnchor>
  <xdr:twoCellAnchor editAs="oneCell">
    <xdr:from>
      <xdr:col>7</xdr:col>
      <xdr:colOff>0</xdr:colOff>
      <xdr:row>64</xdr:row>
      <xdr:rowOff>0</xdr:rowOff>
    </xdr:from>
    <xdr:to>
      <xdr:col>7</xdr:col>
      <xdr:colOff>67310</xdr:colOff>
      <xdr:row>65</xdr:row>
      <xdr:rowOff>492760</xdr:rowOff>
    </xdr:to>
    <xdr:sp>
      <xdr:nvSpPr>
        <xdr:cNvPr id="3589" name="Text Box 9540"/>
        <xdr:cNvSpPr txBox="1"/>
      </xdr:nvSpPr>
      <xdr:spPr>
        <a:xfrm>
          <a:off x="3268980" y="39695120"/>
          <a:ext cx="67310" cy="690880"/>
        </a:xfrm>
        <a:prstGeom prst="rect">
          <a:avLst/>
        </a:prstGeom>
        <a:noFill/>
        <a:ln w="9525">
          <a:noFill/>
        </a:ln>
      </xdr:spPr>
    </xdr:sp>
    <xdr:clientData/>
  </xdr:twoCellAnchor>
  <xdr:twoCellAnchor editAs="oneCell">
    <xdr:from>
      <xdr:col>7</xdr:col>
      <xdr:colOff>0</xdr:colOff>
      <xdr:row>64</xdr:row>
      <xdr:rowOff>0</xdr:rowOff>
    </xdr:from>
    <xdr:to>
      <xdr:col>7</xdr:col>
      <xdr:colOff>67310</xdr:colOff>
      <xdr:row>65</xdr:row>
      <xdr:rowOff>492760</xdr:rowOff>
    </xdr:to>
    <xdr:sp>
      <xdr:nvSpPr>
        <xdr:cNvPr id="3590" name="Text Box 9540"/>
        <xdr:cNvSpPr txBox="1"/>
      </xdr:nvSpPr>
      <xdr:spPr>
        <a:xfrm>
          <a:off x="3268980" y="39695120"/>
          <a:ext cx="67310" cy="690880"/>
        </a:xfrm>
        <a:prstGeom prst="rect">
          <a:avLst/>
        </a:prstGeom>
        <a:noFill/>
        <a:ln w="9525">
          <a:noFill/>
        </a:ln>
      </xdr:spPr>
    </xdr:sp>
    <xdr:clientData/>
  </xdr:twoCellAnchor>
  <xdr:twoCellAnchor editAs="oneCell">
    <xdr:from>
      <xdr:col>7</xdr:col>
      <xdr:colOff>0</xdr:colOff>
      <xdr:row>64</xdr:row>
      <xdr:rowOff>0</xdr:rowOff>
    </xdr:from>
    <xdr:to>
      <xdr:col>7</xdr:col>
      <xdr:colOff>67310</xdr:colOff>
      <xdr:row>65</xdr:row>
      <xdr:rowOff>492760</xdr:rowOff>
    </xdr:to>
    <xdr:sp>
      <xdr:nvSpPr>
        <xdr:cNvPr id="3591" name="Text Box 9540"/>
        <xdr:cNvSpPr txBox="1"/>
      </xdr:nvSpPr>
      <xdr:spPr>
        <a:xfrm>
          <a:off x="3268980" y="39695120"/>
          <a:ext cx="67310" cy="690880"/>
        </a:xfrm>
        <a:prstGeom prst="rect">
          <a:avLst/>
        </a:prstGeom>
        <a:noFill/>
        <a:ln w="9525">
          <a:noFill/>
        </a:ln>
      </xdr:spPr>
    </xdr:sp>
    <xdr:clientData/>
  </xdr:twoCellAnchor>
  <xdr:twoCellAnchor editAs="oneCell">
    <xdr:from>
      <xdr:col>7</xdr:col>
      <xdr:colOff>0</xdr:colOff>
      <xdr:row>64</xdr:row>
      <xdr:rowOff>0</xdr:rowOff>
    </xdr:from>
    <xdr:to>
      <xdr:col>7</xdr:col>
      <xdr:colOff>67310</xdr:colOff>
      <xdr:row>65</xdr:row>
      <xdr:rowOff>492760</xdr:rowOff>
    </xdr:to>
    <xdr:sp>
      <xdr:nvSpPr>
        <xdr:cNvPr id="3592" name="Text Box 9540"/>
        <xdr:cNvSpPr txBox="1"/>
      </xdr:nvSpPr>
      <xdr:spPr>
        <a:xfrm>
          <a:off x="3268980" y="39695120"/>
          <a:ext cx="67310" cy="690880"/>
        </a:xfrm>
        <a:prstGeom prst="rect">
          <a:avLst/>
        </a:prstGeom>
        <a:noFill/>
        <a:ln w="9525">
          <a:noFill/>
        </a:ln>
      </xdr:spPr>
    </xdr:sp>
    <xdr:clientData/>
  </xdr:twoCellAnchor>
  <xdr:twoCellAnchor editAs="oneCell">
    <xdr:from>
      <xdr:col>7</xdr:col>
      <xdr:colOff>0</xdr:colOff>
      <xdr:row>64</xdr:row>
      <xdr:rowOff>0</xdr:rowOff>
    </xdr:from>
    <xdr:to>
      <xdr:col>7</xdr:col>
      <xdr:colOff>67310</xdr:colOff>
      <xdr:row>65</xdr:row>
      <xdr:rowOff>492760</xdr:rowOff>
    </xdr:to>
    <xdr:sp>
      <xdr:nvSpPr>
        <xdr:cNvPr id="3593" name="Text Box 9540"/>
        <xdr:cNvSpPr txBox="1"/>
      </xdr:nvSpPr>
      <xdr:spPr>
        <a:xfrm>
          <a:off x="3268980" y="39695120"/>
          <a:ext cx="67310" cy="690880"/>
        </a:xfrm>
        <a:prstGeom prst="rect">
          <a:avLst/>
        </a:prstGeom>
        <a:noFill/>
        <a:ln w="9525">
          <a:noFill/>
        </a:ln>
      </xdr:spPr>
    </xdr:sp>
    <xdr:clientData/>
  </xdr:twoCellAnchor>
  <xdr:twoCellAnchor editAs="oneCell">
    <xdr:from>
      <xdr:col>7</xdr:col>
      <xdr:colOff>0</xdr:colOff>
      <xdr:row>64</xdr:row>
      <xdr:rowOff>0</xdr:rowOff>
    </xdr:from>
    <xdr:to>
      <xdr:col>7</xdr:col>
      <xdr:colOff>67310</xdr:colOff>
      <xdr:row>65</xdr:row>
      <xdr:rowOff>492760</xdr:rowOff>
    </xdr:to>
    <xdr:sp>
      <xdr:nvSpPr>
        <xdr:cNvPr id="3594" name="Text Box 9540"/>
        <xdr:cNvSpPr txBox="1"/>
      </xdr:nvSpPr>
      <xdr:spPr>
        <a:xfrm>
          <a:off x="3268980" y="39695120"/>
          <a:ext cx="67310" cy="690880"/>
        </a:xfrm>
        <a:prstGeom prst="rect">
          <a:avLst/>
        </a:prstGeom>
        <a:noFill/>
        <a:ln w="9525">
          <a:noFill/>
        </a:ln>
      </xdr:spPr>
    </xdr:sp>
    <xdr:clientData/>
  </xdr:twoCellAnchor>
  <xdr:twoCellAnchor>
    <xdr:from>
      <xdr:col>3</xdr:col>
      <xdr:colOff>0</xdr:colOff>
      <xdr:row>67</xdr:row>
      <xdr:rowOff>0</xdr:rowOff>
    </xdr:from>
    <xdr:to>
      <xdr:col>3</xdr:col>
      <xdr:colOff>85342</xdr:colOff>
      <xdr:row>67</xdr:row>
      <xdr:rowOff>202406</xdr:rowOff>
    </xdr:to>
    <xdr:sp>
      <xdr:nvSpPr>
        <xdr:cNvPr id="3595"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596"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597"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598"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599"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00"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01"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02"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03"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04"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05"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06"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07"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08"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09"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10"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11"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12"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13"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14"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15"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16"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17"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18"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19"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20"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21"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22"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23"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24"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25"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26"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27"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28"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29"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30"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31"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32"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33"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34"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35"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36"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37"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38"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39"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40"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41"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42"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43"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44"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45"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46"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47"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48"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49"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50"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51"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52"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53"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54"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55"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56"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57"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58"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59"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60"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61"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62"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63"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64"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65"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66"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67"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68"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69"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70"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71"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72"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73"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67</xdr:row>
      <xdr:rowOff>0</xdr:rowOff>
    </xdr:from>
    <xdr:to>
      <xdr:col>3</xdr:col>
      <xdr:colOff>85342</xdr:colOff>
      <xdr:row>67</xdr:row>
      <xdr:rowOff>202406</xdr:rowOff>
    </xdr:to>
    <xdr:sp>
      <xdr:nvSpPr>
        <xdr:cNvPr id="3674" name=" "/>
        <xdr:cNvSpPr txBox="1"/>
      </xdr:nvSpPr>
      <xdr:spPr>
        <a:xfrm>
          <a:off x="1493520" y="4123436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75"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76"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77"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78"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79"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80"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81"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82"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83"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84"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85"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86"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87"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88"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89"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90"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91"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92"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93"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94"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95"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96"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97"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98"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699"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00"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01"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02"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03"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04"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05"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06"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07"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08"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09"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10"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11"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12"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13"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14"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15"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16"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17"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18"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19"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20"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21"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22"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23"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24"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25"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26"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27"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28"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29"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30"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31"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32"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33"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34"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35"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36"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37"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38"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39"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40"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41"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42"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43"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44"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45"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46"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47"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48"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49"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67</xdr:row>
      <xdr:rowOff>0</xdr:rowOff>
    </xdr:from>
    <xdr:to>
      <xdr:col>6</xdr:col>
      <xdr:colOff>85342</xdr:colOff>
      <xdr:row>67</xdr:row>
      <xdr:rowOff>202406</xdr:rowOff>
    </xdr:to>
    <xdr:sp>
      <xdr:nvSpPr>
        <xdr:cNvPr id="3750" name=" "/>
        <xdr:cNvSpPr txBox="1"/>
      </xdr:nvSpPr>
      <xdr:spPr>
        <a:xfrm>
          <a:off x="2560320" y="4123436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2</xdr:col>
      <xdr:colOff>0</xdr:colOff>
      <xdr:row>68</xdr:row>
      <xdr:rowOff>0</xdr:rowOff>
    </xdr:from>
    <xdr:to>
      <xdr:col>2</xdr:col>
      <xdr:colOff>68580</xdr:colOff>
      <xdr:row>68</xdr:row>
      <xdr:rowOff>690880</xdr:rowOff>
    </xdr:to>
    <xdr:sp>
      <xdr:nvSpPr>
        <xdr:cNvPr id="3751" name="Text Box 9540"/>
        <xdr:cNvSpPr txBox="1"/>
      </xdr:nvSpPr>
      <xdr:spPr>
        <a:xfrm>
          <a:off x="838200" y="42072560"/>
          <a:ext cx="68580" cy="690880"/>
        </a:xfrm>
        <a:prstGeom prst="rect">
          <a:avLst/>
        </a:prstGeom>
        <a:noFill/>
        <a:ln w="9525">
          <a:noFill/>
        </a:ln>
      </xdr:spPr>
    </xdr:sp>
    <xdr:clientData/>
  </xdr:twoCellAnchor>
  <xdr:twoCellAnchor editAs="oneCell">
    <xdr:from>
      <xdr:col>2</xdr:col>
      <xdr:colOff>0</xdr:colOff>
      <xdr:row>68</xdr:row>
      <xdr:rowOff>0</xdr:rowOff>
    </xdr:from>
    <xdr:to>
      <xdr:col>2</xdr:col>
      <xdr:colOff>68580</xdr:colOff>
      <xdr:row>68</xdr:row>
      <xdr:rowOff>690880</xdr:rowOff>
    </xdr:to>
    <xdr:sp>
      <xdr:nvSpPr>
        <xdr:cNvPr id="3752" name="Text Box 9540"/>
        <xdr:cNvSpPr txBox="1"/>
      </xdr:nvSpPr>
      <xdr:spPr>
        <a:xfrm>
          <a:off x="838200" y="42072560"/>
          <a:ext cx="68580" cy="690880"/>
        </a:xfrm>
        <a:prstGeom prst="rect">
          <a:avLst/>
        </a:prstGeom>
        <a:noFill/>
        <a:ln w="9525">
          <a:noFill/>
        </a:ln>
      </xdr:spPr>
    </xdr:sp>
    <xdr:clientData/>
  </xdr:twoCellAnchor>
  <xdr:twoCellAnchor editAs="oneCell">
    <xdr:from>
      <xdr:col>2</xdr:col>
      <xdr:colOff>0</xdr:colOff>
      <xdr:row>68</xdr:row>
      <xdr:rowOff>0</xdr:rowOff>
    </xdr:from>
    <xdr:to>
      <xdr:col>2</xdr:col>
      <xdr:colOff>68580</xdr:colOff>
      <xdr:row>68</xdr:row>
      <xdr:rowOff>690880</xdr:rowOff>
    </xdr:to>
    <xdr:sp>
      <xdr:nvSpPr>
        <xdr:cNvPr id="3753" name="Text Box 9540"/>
        <xdr:cNvSpPr txBox="1"/>
      </xdr:nvSpPr>
      <xdr:spPr>
        <a:xfrm>
          <a:off x="838200" y="42072560"/>
          <a:ext cx="68580" cy="690880"/>
        </a:xfrm>
        <a:prstGeom prst="rect">
          <a:avLst/>
        </a:prstGeom>
        <a:noFill/>
        <a:ln w="9525">
          <a:noFill/>
        </a:ln>
      </xdr:spPr>
    </xdr:sp>
    <xdr:clientData/>
  </xdr:twoCellAnchor>
  <xdr:twoCellAnchor editAs="oneCell">
    <xdr:from>
      <xdr:col>3</xdr:col>
      <xdr:colOff>0</xdr:colOff>
      <xdr:row>68</xdr:row>
      <xdr:rowOff>0</xdr:rowOff>
    </xdr:from>
    <xdr:to>
      <xdr:col>4</xdr:col>
      <xdr:colOff>68580</xdr:colOff>
      <xdr:row>68</xdr:row>
      <xdr:rowOff>690880</xdr:rowOff>
    </xdr:to>
    <xdr:sp>
      <xdr:nvSpPr>
        <xdr:cNvPr id="3754" name="Text Box 9540"/>
        <xdr:cNvSpPr txBox="1"/>
      </xdr:nvSpPr>
      <xdr:spPr>
        <a:xfrm>
          <a:off x="1493520" y="42072560"/>
          <a:ext cx="68580" cy="690880"/>
        </a:xfrm>
        <a:prstGeom prst="rect">
          <a:avLst/>
        </a:prstGeom>
        <a:noFill/>
        <a:ln w="9525">
          <a:noFill/>
        </a:ln>
      </xdr:spPr>
    </xdr:sp>
    <xdr:clientData/>
  </xdr:twoCellAnchor>
  <xdr:twoCellAnchor editAs="oneCell">
    <xdr:from>
      <xdr:col>3</xdr:col>
      <xdr:colOff>0</xdr:colOff>
      <xdr:row>68</xdr:row>
      <xdr:rowOff>0</xdr:rowOff>
    </xdr:from>
    <xdr:to>
      <xdr:col>4</xdr:col>
      <xdr:colOff>68580</xdr:colOff>
      <xdr:row>68</xdr:row>
      <xdr:rowOff>690880</xdr:rowOff>
    </xdr:to>
    <xdr:sp>
      <xdr:nvSpPr>
        <xdr:cNvPr id="3755" name="Text Box 9540"/>
        <xdr:cNvSpPr txBox="1"/>
      </xdr:nvSpPr>
      <xdr:spPr>
        <a:xfrm>
          <a:off x="1493520" y="42072560"/>
          <a:ext cx="68580" cy="690880"/>
        </a:xfrm>
        <a:prstGeom prst="rect">
          <a:avLst/>
        </a:prstGeom>
        <a:noFill/>
        <a:ln w="9525">
          <a:noFill/>
        </a:ln>
      </xdr:spPr>
    </xdr:sp>
    <xdr:clientData/>
  </xdr:twoCellAnchor>
  <xdr:twoCellAnchor editAs="oneCell">
    <xdr:from>
      <xdr:col>3</xdr:col>
      <xdr:colOff>0</xdr:colOff>
      <xdr:row>68</xdr:row>
      <xdr:rowOff>0</xdr:rowOff>
    </xdr:from>
    <xdr:to>
      <xdr:col>4</xdr:col>
      <xdr:colOff>68580</xdr:colOff>
      <xdr:row>68</xdr:row>
      <xdr:rowOff>690880</xdr:rowOff>
    </xdr:to>
    <xdr:sp>
      <xdr:nvSpPr>
        <xdr:cNvPr id="3756" name="Text Box 9540"/>
        <xdr:cNvSpPr txBox="1"/>
      </xdr:nvSpPr>
      <xdr:spPr>
        <a:xfrm>
          <a:off x="1493520" y="42072560"/>
          <a:ext cx="68580" cy="690880"/>
        </a:xfrm>
        <a:prstGeom prst="rect">
          <a:avLst/>
        </a:prstGeom>
        <a:noFill/>
        <a:ln w="9525">
          <a:noFill/>
        </a:ln>
      </xdr:spPr>
    </xdr:sp>
    <xdr:clientData/>
  </xdr:twoCellAnchor>
  <xdr:twoCellAnchor editAs="oneCell">
    <xdr:from>
      <xdr:col>3</xdr:col>
      <xdr:colOff>0</xdr:colOff>
      <xdr:row>68</xdr:row>
      <xdr:rowOff>0</xdr:rowOff>
    </xdr:from>
    <xdr:to>
      <xdr:col>4</xdr:col>
      <xdr:colOff>68580</xdr:colOff>
      <xdr:row>68</xdr:row>
      <xdr:rowOff>687705</xdr:rowOff>
    </xdr:to>
    <xdr:sp>
      <xdr:nvSpPr>
        <xdr:cNvPr id="3757" name="Text Box 9540"/>
        <xdr:cNvSpPr txBox="1"/>
      </xdr:nvSpPr>
      <xdr:spPr>
        <a:xfrm>
          <a:off x="1493520" y="42072560"/>
          <a:ext cx="68580" cy="687705"/>
        </a:xfrm>
        <a:prstGeom prst="rect">
          <a:avLst/>
        </a:prstGeom>
        <a:noFill/>
        <a:ln w="9525">
          <a:noFill/>
        </a:ln>
      </xdr:spPr>
    </xdr:sp>
    <xdr:clientData/>
  </xdr:twoCellAnchor>
  <xdr:twoCellAnchor editAs="oneCell">
    <xdr:from>
      <xdr:col>3</xdr:col>
      <xdr:colOff>0</xdr:colOff>
      <xdr:row>68</xdr:row>
      <xdr:rowOff>0</xdr:rowOff>
    </xdr:from>
    <xdr:to>
      <xdr:col>4</xdr:col>
      <xdr:colOff>68580</xdr:colOff>
      <xdr:row>68</xdr:row>
      <xdr:rowOff>687705</xdr:rowOff>
    </xdr:to>
    <xdr:sp>
      <xdr:nvSpPr>
        <xdr:cNvPr id="3758" name="Text Box 9540"/>
        <xdr:cNvSpPr txBox="1"/>
      </xdr:nvSpPr>
      <xdr:spPr>
        <a:xfrm>
          <a:off x="1493520" y="42072560"/>
          <a:ext cx="68580" cy="687705"/>
        </a:xfrm>
        <a:prstGeom prst="rect">
          <a:avLst/>
        </a:prstGeom>
        <a:noFill/>
        <a:ln w="9525">
          <a:noFill/>
        </a:ln>
      </xdr:spPr>
    </xdr:sp>
    <xdr:clientData/>
  </xdr:twoCellAnchor>
  <xdr:twoCellAnchor editAs="oneCell">
    <xdr:from>
      <xdr:col>3</xdr:col>
      <xdr:colOff>0</xdr:colOff>
      <xdr:row>68</xdr:row>
      <xdr:rowOff>0</xdr:rowOff>
    </xdr:from>
    <xdr:to>
      <xdr:col>4</xdr:col>
      <xdr:colOff>68580</xdr:colOff>
      <xdr:row>68</xdr:row>
      <xdr:rowOff>687705</xdr:rowOff>
    </xdr:to>
    <xdr:sp>
      <xdr:nvSpPr>
        <xdr:cNvPr id="3759" name="Text Box 9540"/>
        <xdr:cNvSpPr txBox="1"/>
      </xdr:nvSpPr>
      <xdr:spPr>
        <a:xfrm>
          <a:off x="1493520" y="42072560"/>
          <a:ext cx="68580" cy="687705"/>
        </a:xfrm>
        <a:prstGeom prst="rect">
          <a:avLst/>
        </a:prstGeom>
        <a:noFill/>
        <a:ln w="9525">
          <a:noFill/>
        </a:ln>
      </xdr:spPr>
    </xdr:sp>
    <xdr:clientData/>
  </xdr:twoCellAnchor>
  <xdr:twoCellAnchor editAs="oneCell">
    <xdr:from>
      <xdr:col>6</xdr:col>
      <xdr:colOff>0</xdr:colOff>
      <xdr:row>68</xdr:row>
      <xdr:rowOff>0</xdr:rowOff>
    </xdr:from>
    <xdr:to>
      <xdr:col>6</xdr:col>
      <xdr:colOff>68580</xdr:colOff>
      <xdr:row>68</xdr:row>
      <xdr:rowOff>690880</xdr:rowOff>
    </xdr:to>
    <xdr:sp>
      <xdr:nvSpPr>
        <xdr:cNvPr id="3760" name="Text Box 9540"/>
        <xdr:cNvSpPr txBox="1"/>
      </xdr:nvSpPr>
      <xdr:spPr>
        <a:xfrm>
          <a:off x="2560320" y="42072560"/>
          <a:ext cx="68580" cy="690880"/>
        </a:xfrm>
        <a:prstGeom prst="rect">
          <a:avLst/>
        </a:prstGeom>
        <a:noFill/>
        <a:ln w="9525">
          <a:noFill/>
        </a:ln>
      </xdr:spPr>
    </xdr:sp>
    <xdr:clientData/>
  </xdr:twoCellAnchor>
  <xdr:twoCellAnchor editAs="oneCell">
    <xdr:from>
      <xdr:col>6</xdr:col>
      <xdr:colOff>0</xdr:colOff>
      <xdr:row>68</xdr:row>
      <xdr:rowOff>0</xdr:rowOff>
    </xdr:from>
    <xdr:to>
      <xdr:col>6</xdr:col>
      <xdr:colOff>68580</xdr:colOff>
      <xdr:row>68</xdr:row>
      <xdr:rowOff>690880</xdr:rowOff>
    </xdr:to>
    <xdr:sp>
      <xdr:nvSpPr>
        <xdr:cNvPr id="3761" name="Text Box 9540"/>
        <xdr:cNvSpPr txBox="1"/>
      </xdr:nvSpPr>
      <xdr:spPr>
        <a:xfrm>
          <a:off x="2560320" y="42072560"/>
          <a:ext cx="68580" cy="690880"/>
        </a:xfrm>
        <a:prstGeom prst="rect">
          <a:avLst/>
        </a:prstGeom>
        <a:noFill/>
        <a:ln w="9525">
          <a:noFill/>
        </a:ln>
      </xdr:spPr>
    </xdr:sp>
    <xdr:clientData/>
  </xdr:twoCellAnchor>
  <xdr:twoCellAnchor editAs="oneCell">
    <xdr:from>
      <xdr:col>6</xdr:col>
      <xdr:colOff>0</xdr:colOff>
      <xdr:row>68</xdr:row>
      <xdr:rowOff>0</xdr:rowOff>
    </xdr:from>
    <xdr:to>
      <xdr:col>6</xdr:col>
      <xdr:colOff>68580</xdr:colOff>
      <xdr:row>68</xdr:row>
      <xdr:rowOff>690880</xdr:rowOff>
    </xdr:to>
    <xdr:sp>
      <xdr:nvSpPr>
        <xdr:cNvPr id="3762" name="Text Box 9540"/>
        <xdr:cNvSpPr txBox="1"/>
      </xdr:nvSpPr>
      <xdr:spPr>
        <a:xfrm>
          <a:off x="2560320" y="42072560"/>
          <a:ext cx="68580" cy="690880"/>
        </a:xfrm>
        <a:prstGeom prst="rect">
          <a:avLst/>
        </a:prstGeom>
        <a:noFill/>
        <a:ln w="9525">
          <a:noFill/>
        </a:ln>
      </xdr:spPr>
    </xdr:sp>
    <xdr:clientData/>
  </xdr:twoCellAnchor>
  <xdr:twoCellAnchor editAs="oneCell">
    <xdr:from>
      <xdr:col>6</xdr:col>
      <xdr:colOff>0</xdr:colOff>
      <xdr:row>68</xdr:row>
      <xdr:rowOff>0</xdr:rowOff>
    </xdr:from>
    <xdr:to>
      <xdr:col>6</xdr:col>
      <xdr:colOff>68580</xdr:colOff>
      <xdr:row>68</xdr:row>
      <xdr:rowOff>687705</xdr:rowOff>
    </xdr:to>
    <xdr:sp>
      <xdr:nvSpPr>
        <xdr:cNvPr id="3763" name="Text Box 9540"/>
        <xdr:cNvSpPr txBox="1"/>
      </xdr:nvSpPr>
      <xdr:spPr>
        <a:xfrm>
          <a:off x="2560320" y="42072560"/>
          <a:ext cx="68580" cy="687705"/>
        </a:xfrm>
        <a:prstGeom prst="rect">
          <a:avLst/>
        </a:prstGeom>
        <a:noFill/>
        <a:ln w="9525">
          <a:noFill/>
        </a:ln>
      </xdr:spPr>
    </xdr:sp>
    <xdr:clientData/>
  </xdr:twoCellAnchor>
  <xdr:twoCellAnchor editAs="oneCell">
    <xdr:from>
      <xdr:col>6</xdr:col>
      <xdr:colOff>0</xdr:colOff>
      <xdr:row>68</xdr:row>
      <xdr:rowOff>0</xdr:rowOff>
    </xdr:from>
    <xdr:to>
      <xdr:col>6</xdr:col>
      <xdr:colOff>68580</xdr:colOff>
      <xdr:row>68</xdr:row>
      <xdr:rowOff>687705</xdr:rowOff>
    </xdr:to>
    <xdr:sp>
      <xdr:nvSpPr>
        <xdr:cNvPr id="3764" name="Text Box 9540"/>
        <xdr:cNvSpPr txBox="1"/>
      </xdr:nvSpPr>
      <xdr:spPr>
        <a:xfrm>
          <a:off x="2560320" y="42072560"/>
          <a:ext cx="68580" cy="687705"/>
        </a:xfrm>
        <a:prstGeom prst="rect">
          <a:avLst/>
        </a:prstGeom>
        <a:noFill/>
        <a:ln w="9525">
          <a:noFill/>
        </a:ln>
      </xdr:spPr>
    </xdr:sp>
    <xdr:clientData/>
  </xdr:twoCellAnchor>
  <xdr:twoCellAnchor editAs="oneCell">
    <xdr:from>
      <xdr:col>6</xdr:col>
      <xdr:colOff>0</xdr:colOff>
      <xdr:row>68</xdr:row>
      <xdr:rowOff>0</xdr:rowOff>
    </xdr:from>
    <xdr:to>
      <xdr:col>6</xdr:col>
      <xdr:colOff>68580</xdr:colOff>
      <xdr:row>68</xdr:row>
      <xdr:rowOff>687705</xdr:rowOff>
    </xdr:to>
    <xdr:sp>
      <xdr:nvSpPr>
        <xdr:cNvPr id="3765" name="Text Box 9540"/>
        <xdr:cNvSpPr txBox="1"/>
      </xdr:nvSpPr>
      <xdr:spPr>
        <a:xfrm>
          <a:off x="2560320" y="42072560"/>
          <a:ext cx="68580" cy="687705"/>
        </a:xfrm>
        <a:prstGeom prst="rect">
          <a:avLst/>
        </a:prstGeom>
        <a:noFill/>
        <a:ln w="9525">
          <a:noFill/>
        </a:ln>
      </xdr:spPr>
    </xdr:sp>
    <xdr:clientData/>
  </xdr:twoCellAnchor>
  <xdr:twoCellAnchor editAs="oneCell">
    <xdr:from>
      <xdr:col>7</xdr:col>
      <xdr:colOff>0</xdr:colOff>
      <xdr:row>68</xdr:row>
      <xdr:rowOff>0</xdr:rowOff>
    </xdr:from>
    <xdr:to>
      <xdr:col>7</xdr:col>
      <xdr:colOff>72390</xdr:colOff>
      <xdr:row>68</xdr:row>
      <xdr:rowOff>687705</xdr:rowOff>
    </xdr:to>
    <xdr:sp>
      <xdr:nvSpPr>
        <xdr:cNvPr id="3766" name="Text Box 9540"/>
        <xdr:cNvSpPr txBox="1"/>
      </xdr:nvSpPr>
      <xdr:spPr>
        <a:xfrm>
          <a:off x="3268980" y="42072560"/>
          <a:ext cx="72390" cy="687705"/>
        </a:xfrm>
        <a:prstGeom prst="rect">
          <a:avLst/>
        </a:prstGeom>
        <a:noFill/>
        <a:ln w="9525">
          <a:noFill/>
        </a:ln>
      </xdr:spPr>
    </xdr:sp>
    <xdr:clientData/>
  </xdr:twoCellAnchor>
  <xdr:twoCellAnchor editAs="oneCell">
    <xdr:from>
      <xdr:col>7</xdr:col>
      <xdr:colOff>0</xdr:colOff>
      <xdr:row>68</xdr:row>
      <xdr:rowOff>0</xdr:rowOff>
    </xdr:from>
    <xdr:to>
      <xdr:col>7</xdr:col>
      <xdr:colOff>80010</xdr:colOff>
      <xdr:row>68</xdr:row>
      <xdr:rowOff>684530</xdr:rowOff>
    </xdr:to>
    <xdr:sp>
      <xdr:nvSpPr>
        <xdr:cNvPr id="3767" name="Text Box 9540"/>
        <xdr:cNvSpPr txBox="1"/>
      </xdr:nvSpPr>
      <xdr:spPr>
        <a:xfrm>
          <a:off x="3268980" y="42072560"/>
          <a:ext cx="80010" cy="684530"/>
        </a:xfrm>
        <a:prstGeom prst="rect">
          <a:avLst/>
        </a:prstGeom>
        <a:noFill/>
        <a:ln w="9525">
          <a:noFill/>
        </a:ln>
      </xdr:spPr>
    </xdr:sp>
    <xdr:clientData/>
  </xdr:twoCellAnchor>
  <xdr:twoCellAnchor editAs="oneCell">
    <xdr:from>
      <xdr:col>7</xdr:col>
      <xdr:colOff>0</xdr:colOff>
      <xdr:row>68</xdr:row>
      <xdr:rowOff>0</xdr:rowOff>
    </xdr:from>
    <xdr:to>
      <xdr:col>7</xdr:col>
      <xdr:colOff>80010</xdr:colOff>
      <xdr:row>68</xdr:row>
      <xdr:rowOff>684530</xdr:rowOff>
    </xdr:to>
    <xdr:sp>
      <xdr:nvSpPr>
        <xdr:cNvPr id="3768" name="Text Box 9540"/>
        <xdr:cNvSpPr txBox="1"/>
      </xdr:nvSpPr>
      <xdr:spPr>
        <a:xfrm>
          <a:off x="3268980" y="42072560"/>
          <a:ext cx="80010" cy="684530"/>
        </a:xfrm>
        <a:prstGeom prst="rect">
          <a:avLst/>
        </a:prstGeom>
        <a:noFill/>
        <a:ln w="9525">
          <a:noFill/>
        </a:ln>
      </xdr:spPr>
    </xdr:sp>
    <xdr:clientData/>
  </xdr:twoCellAnchor>
  <xdr:twoCellAnchor editAs="oneCell">
    <xdr:from>
      <xdr:col>7</xdr:col>
      <xdr:colOff>0</xdr:colOff>
      <xdr:row>68</xdr:row>
      <xdr:rowOff>0</xdr:rowOff>
    </xdr:from>
    <xdr:to>
      <xdr:col>7</xdr:col>
      <xdr:colOff>80010</xdr:colOff>
      <xdr:row>68</xdr:row>
      <xdr:rowOff>690880</xdr:rowOff>
    </xdr:to>
    <xdr:sp>
      <xdr:nvSpPr>
        <xdr:cNvPr id="3769" name="Text Box 9540"/>
        <xdr:cNvSpPr txBox="1"/>
      </xdr:nvSpPr>
      <xdr:spPr>
        <a:xfrm>
          <a:off x="3268980" y="42072560"/>
          <a:ext cx="80010" cy="690880"/>
        </a:xfrm>
        <a:prstGeom prst="rect">
          <a:avLst/>
        </a:prstGeom>
        <a:noFill/>
        <a:ln w="9525">
          <a:noFill/>
        </a:ln>
      </xdr:spPr>
    </xdr:sp>
    <xdr:clientData/>
  </xdr:twoCellAnchor>
  <xdr:twoCellAnchor editAs="oneCell">
    <xdr:from>
      <xdr:col>7</xdr:col>
      <xdr:colOff>0</xdr:colOff>
      <xdr:row>68</xdr:row>
      <xdr:rowOff>0</xdr:rowOff>
    </xdr:from>
    <xdr:to>
      <xdr:col>7</xdr:col>
      <xdr:colOff>80010</xdr:colOff>
      <xdr:row>68</xdr:row>
      <xdr:rowOff>684530</xdr:rowOff>
    </xdr:to>
    <xdr:sp>
      <xdr:nvSpPr>
        <xdr:cNvPr id="3770" name="Text Box 9540"/>
        <xdr:cNvSpPr txBox="1"/>
      </xdr:nvSpPr>
      <xdr:spPr>
        <a:xfrm>
          <a:off x="3268980" y="42072560"/>
          <a:ext cx="80010" cy="684530"/>
        </a:xfrm>
        <a:prstGeom prst="rect">
          <a:avLst/>
        </a:prstGeom>
        <a:noFill/>
        <a:ln w="9525">
          <a:noFill/>
        </a:ln>
      </xdr:spPr>
    </xdr:sp>
    <xdr:clientData/>
  </xdr:twoCellAnchor>
  <xdr:twoCellAnchor editAs="oneCell">
    <xdr:from>
      <xdr:col>7</xdr:col>
      <xdr:colOff>0</xdr:colOff>
      <xdr:row>68</xdr:row>
      <xdr:rowOff>0</xdr:rowOff>
    </xdr:from>
    <xdr:to>
      <xdr:col>7</xdr:col>
      <xdr:colOff>80010</xdr:colOff>
      <xdr:row>68</xdr:row>
      <xdr:rowOff>684530</xdr:rowOff>
    </xdr:to>
    <xdr:sp>
      <xdr:nvSpPr>
        <xdr:cNvPr id="3771" name="Text Box 9540"/>
        <xdr:cNvSpPr txBox="1"/>
      </xdr:nvSpPr>
      <xdr:spPr>
        <a:xfrm>
          <a:off x="3268980" y="42072560"/>
          <a:ext cx="80010" cy="684530"/>
        </a:xfrm>
        <a:prstGeom prst="rect">
          <a:avLst/>
        </a:prstGeom>
        <a:noFill/>
        <a:ln w="9525">
          <a:noFill/>
        </a:ln>
      </xdr:spPr>
    </xdr:sp>
    <xdr:clientData/>
  </xdr:twoCellAnchor>
  <xdr:twoCellAnchor editAs="oneCell">
    <xdr:from>
      <xdr:col>7</xdr:col>
      <xdr:colOff>0</xdr:colOff>
      <xdr:row>68</xdr:row>
      <xdr:rowOff>0</xdr:rowOff>
    </xdr:from>
    <xdr:to>
      <xdr:col>7</xdr:col>
      <xdr:colOff>67310</xdr:colOff>
      <xdr:row>68</xdr:row>
      <xdr:rowOff>690880</xdr:rowOff>
    </xdr:to>
    <xdr:sp>
      <xdr:nvSpPr>
        <xdr:cNvPr id="3772" name="Text Box 9540"/>
        <xdr:cNvSpPr txBox="1"/>
      </xdr:nvSpPr>
      <xdr:spPr>
        <a:xfrm>
          <a:off x="3268980" y="42072560"/>
          <a:ext cx="67310" cy="690880"/>
        </a:xfrm>
        <a:prstGeom prst="rect">
          <a:avLst/>
        </a:prstGeom>
        <a:noFill/>
        <a:ln w="9525">
          <a:noFill/>
        </a:ln>
      </xdr:spPr>
    </xdr:sp>
    <xdr:clientData/>
  </xdr:twoCellAnchor>
  <xdr:twoCellAnchor editAs="oneCell">
    <xdr:from>
      <xdr:col>7</xdr:col>
      <xdr:colOff>0</xdr:colOff>
      <xdr:row>68</xdr:row>
      <xdr:rowOff>0</xdr:rowOff>
    </xdr:from>
    <xdr:to>
      <xdr:col>7</xdr:col>
      <xdr:colOff>67310</xdr:colOff>
      <xdr:row>68</xdr:row>
      <xdr:rowOff>690880</xdr:rowOff>
    </xdr:to>
    <xdr:sp>
      <xdr:nvSpPr>
        <xdr:cNvPr id="3773" name="Text Box 9540"/>
        <xdr:cNvSpPr txBox="1"/>
      </xdr:nvSpPr>
      <xdr:spPr>
        <a:xfrm>
          <a:off x="3268980" y="42072560"/>
          <a:ext cx="67310" cy="690880"/>
        </a:xfrm>
        <a:prstGeom prst="rect">
          <a:avLst/>
        </a:prstGeom>
        <a:noFill/>
        <a:ln w="9525">
          <a:noFill/>
        </a:ln>
      </xdr:spPr>
    </xdr:sp>
    <xdr:clientData/>
  </xdr:twoCellAnchor>
  <xdr:twoCellAnchor editAs="oneCell">
    <xdr:from>
      <xdr:col>7</xdr:col>
      <xdr:colOff>0</xdr:colOff>
      <xdr:row>68</xdr:row>
      <xdr:rowOff>0</xdr:rowOff>
    </xdr:from>
    <xdr:to>
      <xdr:col>7</xdr:col>
      <xdr:colOff>67310</xdr:colOff>
      <xdr:row>68</xdr:row>
      <xdr:rowOff>690880</xdr:rowOff>
    </xdr:to>
    <xdr:sp>
      <xdr:nvSpPr>
        <xdr:cNvPr id="3774" name="Text Box 9540"/>
        <xdr:cNvSpPr txBox="1"/>
      </xdr:nvSpPr>
      <xdr:spPr>
        <a:xfrm>
          <a:off x="3268980" y="42072560"/>
          <a:ext cx="67310" cy="690880"/>
        </a:xfrm>
        <a:prstGeom prst="rect">
          <a:avLst/>
        </a:prstGeom>
        <a:noFill/>
        <a:ln w="9525">
          <a:noFill/>
        </a:ln>
      </xdr:spPr>
    </xdr:sp>
    <xdr:clientData/>
  </xdr:twoCellAnchor>
  <xdr:twoCellAnchor editAs="oneCell">
    <xdr:from>
      <xdr:col>7</xdr:col>
      <xdr:colOff>0</xdr:colOff>
      <xdr:row>68</xdr:row>
      <xdr:rowOff>0</xdr:rowOff>
    </xdr:from>
    <xdr:to>
      <xdr:col>7</xdr:col>
      <xdr:colOff>67310</xdr:colOff>
      <xdr:row>68</xdr:row>
      <xdr:rowOff>690880</xdr:rowOff>
    </xdr:to>
    <xdr:sp>
      <xdr:nvSpPr>
        <xdr:cNvPr id="3775" name="Text Box 9540"/>
        <xdr:cNvSpPr txBox="1"/>
      </xdr:nvSpPr>
      <xdr:spPr>
        <a:xfrm>
          <a:off x="3268980" y="42072560"/>
          <a:ext cx="67310" cy="690880"/>
        </a:xfrm>
        <a:prstGeom prst="rect">
          <a:avLst/>
        </a:prstGeom>
        <a:noFill/>
        <a:ln w="9525">
          <a:noFill/>
        </a:ln>
      </xdr:spPr>
    </xdr:sp>
    <xdr:clientData/>
  </xdr:twoCellAnchor>
  <xdr:twoCellAnchor editAs="oneCell">
    <xdr:from>
      <xdr:col>7</xdr:col>
      <xdr:colOff>0</xdr:colOff>
      <xdr:row>68</xdr:row>
      <xdr:rowOff>0</xdr:rowOff>
    </xdr:from>
    <xdr:to>
      <xdr:col>7</xdr:col>
      <xdr:colOff>67310</xdr:colOff>
      <xdr:row>68</xdr:row>
      <xdr:rowOff>690880</xdr:rowOff>
    </xdr:to>
    <xdr:sp>
      <xdr:nvSpPr>
        <xdr:cNvPr id="3776" name="Text Box 9540"/>
        <xdr:cNvSpPr txBox="1"/>
      </xdr:nvSpPr>
      <xdr:spPr>
        <a:xfrm>
          <a:off x="3268980" y="42072560"/>
          <a:ext cx="67310" cy="690880"/>
        </a:xfrm>
        <a:prstGeom prst="rect">
          <a:avLst/>
        </a:prstGeom>
        <a:noFill/>
        <a:ln w="9525">
          <a:noFill/>
        </a:ln>
      </xdr:spPr>
    </xdr:sp>
    <xdr:clientData/>
  </xdr:twoCellAnchor>
  <xdr:twoCellAnchor editAs="oneCell">
    <xdr:from>
      <xdr:col>7</xdr:col>
      <xdr:colOff>0</xdr:colOff>
      <xdr:row>68</xdr:row>
      <xdr:rowOff>0</xdr:rowOff>
    </xdr:from>
    <xdr:to>
      <xdr:col>7</xdr:col>
      <xdr:colOff>67310</xdr:colOff>
      <xdr:row>68</xdr:row>
      <xdr:rowOff>690880</xdr:rowOff>
    </xdr:to>
    <xdr:sp>
      <xdr:nvSpPr>
        <xdr:cNvPr id="3777" name="Text Box 9540"/>
        <xdr:cNvSpPr txBox="1"/>
      </xdr:nvSpPr>
      <xdr:spPr>
        <a:xfrm>
          <a:off x="3268980" y="42072560"/>
          <a:ext cx="67310" cy="690880"/>
        </a:xfrm>
        <a:prstGeom prst="rect">
          <a:avLst/>
        </a:prstGeom>
        <a:noFill/>
        <a:ln w="9525">
          <a:noFill/>
        </a:ln>
      </xdr:spPr>
    </xdr:sp>
    <xdr:clientData/>
  </xdr:twoCellAnchor>
  <xdr:twoCellAnchor editAs="oneCell">
    <xdr:from>
      <xdr:col>7</xdr:col>
      <xdr:colOff>0</xdr:colOff>
      <xdr:row>68</xdr:row>
      <xdr:rowOff>0</xdr:rowOff>
    </xdr:from>
    <xdr:to>
      <xdr:col>7</xdr:col>
      <xdr:colOff>67310</xdr:colOff>
      <xdr:row>68</xdr:row>
      <xdr:rowOff>690880</xdr:rowOff>
    </xdr:to>
    <xdr:sp>
      <xdr:nvSpPr>
        <xdr:cNvPr id="3778" name="Text Box 9540"/>
        <xdr:cNvSpPr txBox="1"/>
      </xdr:nvSpPr>
      <xdr:spPr>
        <a:xfrm>
          <a:off x="3268980" y="42072560"/>
          <a:ext cx="67310" cy="690880"/>
        </a:xfrm>
        <a:prstGeom prst="rect">
          <a:avLst/>
        </a:prstGeom>
        <a:noFill/>
        <a:ln w="9525">
          <a:noFill/>
        </a:ln>
      </xdr:spPr>
    </xdr:sp>
    <xdr:clientData/>
  </xdr:twoCellAnchor>
  <xdr:twoCellAnchor editAs="oneCell">
    <xdr:from>
      <xdr:col>7</xdr:col>
      <xdr:colOff>0</xdr:colOff>
      <xdr:row>68</xdr:row>
      <xdr:rowOff>0</xdr:rowOff>
    </xdr:from>
    <xdr:to>
      <xdr:col>7</xdr:col>
      <xdr:colOff>67310</xdr:colOff>
      <xdr:row>68</xdr:row>
      <xdr:rowOff>690880</xdr:rowOff>
    </xdr:to>
    <xdr:sp>
      <xdr:nvSpPr>
        <xdr:cNvPr id="3779" name="Text Box 9540"/>
        <xdr:cNvSpPr txBox="1"/>
      </xdr:nvSpPr>
      <xdr:spPr>
        <a:xfrm>
          <a:off x="3268980" y="42072560"/>
          <a:ext cx="67310" cy="690880"/>
        </a:xfrm>
        <a:prstGeom prst="rect">
          <a:avLst/>
        </a:prstGeom>
        <a:noFill/>
        <a:ln w="9525">
          <a:noFill/>
        </a:ln>
      </xdr:spPr>
    </xdr:sp>
    <xdr:clientData/>
  </xdr:twoCellAnchor>
  <xdr:twoCellAnchor editAs="oneCell">
    <xdr:from>
      <xdr:col>7</xdr:col>
      <xdr:colOff>0</xdr:colOff>
      <xdr:row>68</xdr:row>
      <xdr:rowOff>0</xdr:rowOff>
    </xdr:from>
    <xdr:to>
      <xdr:col>7</xdr:col>
      <xdr:colOff>67310</xdr:colOff>
      <xdr:row>68</xdr:row>
      <xdr:rowOff>690880</xdr:rowOff>
    </xdr:to>
    <xdr:sp>
      <xdr:nvSpPr>
        <xdr:cNvPr id="3780" name="Text Box 9540"/>
        <xdr:cNvSpPr txBox="1"/>
      </xdr:nvSpPr>
      <xdr:spPr>
        <a:xfrm>
          <a:off x="3268980" y="42072560"/>
          <a:ext cx="67310" cy="690880"/>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781"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782"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783"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784"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785"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786"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787"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788"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789"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338455</xdr:rowOff>
    </xdr:to>
    <xdr:sp>
      <xdr:nvSpPr>
        <xdr:cNvPr id="3790" name="Text Box 9540"/>
        <xdr:cNvSpPr txBox="1"/>
      </xdr:nvSpPr>
      <xdr:spPr>
        <a:xfrm>
          <a:off x="3268980" y="44084240"/>
          <a:ext cx="79375" cy="5365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791"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338455</xdr:rowOff>
    </xdr:to>
    <xdr:sp>
      <xdr:nvSpPr>
        <xdr:cNvPr id="3792" name="Text Box 9540"/>
        <xdr:cNvSpPr txBox="1"/>
      </xdr:nvSpPr>
      <xdr:spPr>
        <a:xfrm>
          <a:off x="3268980" y="44084240"/>
          <a:ext cx="79375" cy="5365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793"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338455</xdr:rowOff>
    </xdr:to>
    <xdr:sp>
      <xdr:nvSpPr>
        <xdr:cNvPr id="3794" name="Text Box 9540"/>
        <xdr:cNvSpPr txBox="1"/>
      </xdr:nvSpPr>
      <xdr:spPr>
        <a:xfrm>
          <a:off x="3268980" y="44084240"/>
          <a:ext cx="79375" cy="5365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795"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796" name="Text Box 79"/>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797" name="Text Box 80"/>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798" name="Text Box 81"/>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799" name="Text Box 82"/>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00" name="Text Box 79"/>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01" name="Text Box 80"/>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02" name="Text Box 81"/>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03" name="Text Box 82"/>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04" name="Text Box 79"/>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05" name="Text Box 80"/>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06" name="Text Box 81"/>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07" name="Text Box 82"/>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808"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338455</xdr:rowOff>
    </xdr:to>
    <xdr:sp>
      <xdr:nvSpPr>
        <xdr:cNvPr id="3809" name="Text Box 9540"/>
        <xdr:cNvSpPr txBox="1"/>
      </xdr:nvSpPr>
      <xdr:spPr>
        <a:xfrm>
          <a:off x="3268980" y="44084240"/>
          <a:ext cx="79375" cy="5365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810"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811"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338455</xdr:rowOff>
    </xdr:to>
    <xdr:sp>
      <xdr:nvSpPr>
        <xdr:cNvPr id="3812" name="Text Box 9540"/>
        <xdr:cNvSpPr txBox="1"/>
      </xdr:nvSpPr>
      <xdr:spPr>
        <a:xfrm>
          <a:off x="3268980" y="44084240"/>
          <a:ext cx="79375" cy="5365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813"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814"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815"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816"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817"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18" name="Text Box 79"/>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19" name="Text Box 80"/>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20" name="Text Box 81"/>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21" name="Text Box 82"/>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22" name="Text Box 79"/>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23" name="Text Box 80"/>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24" name="Text Box 81"/>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25" name="Text Box 82"/>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26" name="Text Box 79"/>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27" name="Text Box 80"/>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28" name="Text Box 81"/>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29" name="Text Box 82"/>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30" name="Text Box 79"/>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31" name="Text Box 80"/>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32" name="Text Box 81"/>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33" name="Text Box 82"/>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34" name="Text Box 79"/>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35" name="Text Box 80"/>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36" name="Text Box 81"/>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37" name="Text Box 82"/>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38" name="Text Box 79"/>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39" name="Text Box 80"/>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40" name="Text Box 81"/>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41" name="Text Box 82"/>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842"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43" name="Text Box 79"/>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44" name="Text Box 80"/>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45" name="Text Box 81"/>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46" name="Text Box 82"/>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47" name="Text Box 79"/>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48" name="Text Box 80"/>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49" name="Text Box 81"/>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50" name="Text Box 82"/>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51" name="Text Box 79"/>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52" name="Text Box 80"/>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53" name="Text Box 81"/>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628650</xdr:colOff>
      <xdr:row>71</xdr:row>
      <xdr:rowOff>0</xdr:rowOff>
    </xdr:from>
    <xdr:to>
      <xdr:col>7</xdr:col>
      <xdr:colOff>704850</xdr:colOff>
      <xdr:row>72</xdr:row>
      <xdr:rowOff>20955</xdr:rowOff>
    </xdr:to>
    <xdr:sp>
      <xdr:nvSpPr>
        <xdr:cNvPr id="3854" name="Text Box 82"/>
        <xdr:cNvSpPr txBox="1">
          <a:spLocks noChangeArrowheads="1"/>
        </xdr:cNvSpPr>
      </xdr:nvSpPr>
      <xdr:spPr>
        <a:xfrm>
          <a:off x="3897630" y="44084240"/>
          <a:ext cx="76200" cy="219075"/>
        </a:xfrm>
        <a:prstGeom prst="rect">
          <a:avLst/>
        </a:prstGeom>
        <a:noFill/>
        <a:ln w="9525">
          <a:noFill/>
          <a:miter lim="800000"/>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855"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338455</xdr:rowOff>
    </xdr:to>
    <xdr:sp>
      <xdr:nvSpPr>
        <xdr:cNvPr id="3856" name="Text Box 9540"/>
        <xdr:cNvSpPr txBox="1"/>
      </xdr:nvSpPr>
      <xdr:spPr>
        <a:xfrm>
          <a:off x="3268980" y="44084240"/>
          <a:ext cx="79375" cy="5365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857"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858"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338455</xdr:rowOff>
    </xdr:to>
    <xdr:sp>
      <xdr:nvSpPr>
        <xdr:cNvPr id="3859" name="Text Box 9540"/>
        <xdr:cNvSpPr txBox="1"/>
      </xdr:nvSpPr>
      <xdr:spPr>
        <a:xfrm>
          <a:off x="3268980" y="44084240"/>
          <a:ext cx="79375" cy="5365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860"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861"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862"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863"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864"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865"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3866"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685800</xdr:colOff>
      <xdr:row>71</xdr:row>
      <xdr:rowOff>0</xdr:rowOff>
    </xdr:from>
    <xdr:to>
      <xdr:col>7</xdr:col>
      <xdr:colOff>762000</xdr:colOff>
      <xdr:row>72</xdr:row>
      <xdr:rowOff>20955</xdr:rowOff>
    </xdr:to>
    <xdr:sp>
      <xdr:nvSpPr>
        <xdr:cNvPr id="3867" name="Text Box 79"/>
        <xdr:cNvSpPr txBox="1">
          <a:spLocks noChangeArrowheads="1"/>
        </xdr:cNvSpPr>
      </xdr:nvSpPr>
      <xdr:spPr>
        <a:xfrm>
          <a:off x="3954780" y="44084240"/>
          <a:ext cx="76200" cy="219075"/>
        </a:xfrm>
        <a:prstGeom prst="rect">
          <a:avLst/>
        </a:prstGeom>
        <a:noFill/>
        <a:ln w="9525">
          <a:noFill/>
          <a:miter lim="800000"/>
        </a:ln>
      </xdr:spPr>
    </xdr:sp>
    <xdr:clientData/>
  </xdr:twoCellAnchor>
  <xdr:twoCellAnchor editAs="oneCell">
    <xdr:from>
      <xdr:col>7</xdr:col>
      <xdr:colOff>685800</xdr:colOff>
      <xdr:row>71</xdr:row>
      <xdr:rowOff>0</xdr:rowOff>
    </xdr:from>
    <xdr:to>
      <xdr:col>7</xdr:col>
      <xdr:colOff>762000</xdr:colOff>
      <xdr:row>72</xdr:row>
      <xdr:rowOff>20955</xdr:rowOff>
    </xdr:to>
    <xdr:sp>
      <xdr:nvSpPr>
        <xdr:cNvPr id="3868" name="Text Box 80"/>
        <xdr:cNvSpPr txBox="1">
          <a:spLocks noChangeArrowheads="1"/>
        </xdr:cNvSpPr>
      </xdr:nvSpPr>
      <xdr:spPr>
        <a:xfrm>
          <a:off x="3954780" y="44084240"/>
          <a:ext cx="76200" cy="219075"/>
        </a:xfrm>
        <a:prstGeom prst="rect">
          <a:avLst/>
        </a:prstGeom>
        <a:noFill/>
        <a:ln w="9525">
          <a:noFill/>
          <a:miter lim="800000"/>
        </a:ln>
      </xdr:spPr>
    </xdr:sp>
    <xdr:clientData/>
  </xdr:twoCellAnchor>
  <xdr:twoCellAnchor editAs="oneCell">
    <xdr:from>
      <xdr:col>7</xdr:col>
      <xdr:colOff>685800</xdr:colOff>
      <xdr:row>71</xdr:row>
      <xdr:rowOff>0</xdr:rowOff>
    </xdr:from>
    <xdr:to>
      <xdr:col>7</xdr:col>
      <xdr:colOff>762000</xdr:colOff>
      <xdr:row>72</xdr:row>
      <xdr:rowOff>20955</xdr:rowOff>
    </xdr:to>
    <xdr:sp>
      <xdr:nvSpPr>
        <xdr:cNvPr id="3869" name="Text Box 81"/>
        <xdr:cNvSpPr txBox="1">
          <a:spLocks noChangeArrowheads="1"/>
        </xdr:cNvSpPr>
      </xdr:nvSpPr>
      <xdr:spPr>
        <a:xfrm>
          <a:off x="3954780" y="44084240"/>
          <a:ext cx="76200" cy="219075"/>
        </a:xfrm>
        <a:prstGeom prst="rect">
          <a:avLst/>
        </a:prstGeom>
        <a:noFill/>
        <a:ln w="9525">
          <a:noFill/>
          <a:miter lim="800000"/>
        </a:ln>
      </xdr:spPr>
    </xdr:sp>
    <xdr:clientData/>
  </xdr:twoCellAnchor>
  <xdr:twoCellAnchor editAs="oneCell">
    <xdr:from>
      <xdr:col>7</xdr:col>
      <xdr:colOff>685800</xdr:colOff>
      <xdr:row>71</xdr:row>
      <xdr:rowOff>0</xdr:rowOff>
    </xdr:from>
    <xdr:to>
      <xdr:col>7</xdr:col>
      <xdr:colOff>762000</xdr:colOff>
      <xdr:row>72</xdr:row>
      <xdr:rowOff>20955</xdr:rowOff>
    </xdr:to>
    <xdr:sp>
      <xdr:nvSpPr>
        <xdr:cNvPr id="3870" name="Text Box 82"/>
        <xdr:cNvSpPr txBox="1">
          <a:spLocks noChangeArrowheads="1"/>
        </xdr:cNvSpPr>
      </xdr:nvSpPr>
      <xdr:spPr>
        <a:xfrm>
          <a:off x="3954780" y="44084240"/>
          <a:ext cx="76200" cy="219075"/>
        </a:xfrm>
        <a:prstGeom prst="rect">
          <a:avLst/>
        </a:prstGeom>
        <a:noFill/>
        <a:ln w="9525">
          <a:noFill/>
          <a:miter lim="800000"/>
        </a:ln>
      </xdr:spPr>
    </xdr:sp>
    <xdr:clientData/>
  </xdr:twoCellAnchor>
  <xdr:twoCellAnchor editAs="oneCell">
    <xdr:from>
      <xdr:col>7</xdr:col>
      <xdr:colOff>685800</xdr:colOff>
      <xdr:row>71</xdr:row>
      <xdr:rowOff>0</xdr:rowOff>
    </xdr:from>
    <xdr:to>
      <xdr:col>7</xdr:col>
      <xdr:colOff>762000</xdr:colOff>
      <xdr:row>72</xdr:row>
      <xdr:rowOff>20955</xdr:rowOff>
    </xdr:to>
    <xdr:sp>
      <xdr:nvSpPr>
        <xdr:cNvPr id="3871" name="Text Box 79"/>
        <xdr:cNvSpPr txBox="1">
          <a:spLocks noChangeArrowheads="1"/>
        </xdr:cNvSpPr>
      </xdr:nvSpPr>
      <xdr:spPr>
        <a:xfrm>
          <a:off x="3954780" y="44084240"/>
          <a:ext cx="76200" cy="219075"/>
        </a:xfrm>
        <a:prstGeom prst="rect">
          <a:avLst/>
        </a:prstGeom>
        <a:noFill/>
        <a:ln w="9525">
          <a:noFill/>
          <a:miter lim="800000"/>
        </a:ln>
      </xdr:spPr>
    </xdr:sp>
    <xdr:clientData/>
  </xdr:twoCellAnchor>
  <xdr:twoCellAnchor editAs="oneCell">
    <xdr:from>
      <xdr:col>7</xdr:col>
      <xdr:colOff>685800</xdr:colOff>
      <xdr:row>71</xdr:row>
      <xdr:rowOff>0</xdr:rowOff>
    </xdr:from>
    <xdr:to>
      <xdr:col>7</xdr:col>
      <xdr:colOff>762000</xdr:colOff>
      <xdr:row>72</xdr:row>
      <xdr:rowOff>20955</xdr:rowOff>
    </xdr:to>
    <xdr:sp>
      <xdr:nvSpPr>
        <xdr:cNvPr id="3872" name="Text Box 80"/>
        <xdr:cNvSpPr txBox="1">
          <a:spLocks noChangeArrowheads="1"/>
        </xdr:cNvSpPr>
      </xdr:nvSpPr>
      <xdr:spPr>
        <a:xfrm>
          <a:off x="3954780" y="44084240"/>
          <a:ext cx="76200" cy="219075"/>
        </a:xfrm>
        <a:prstGeom prst="rect">
          <a:avLst/>
        </a:prstGeom>
        <a:noFill/>
        <a:ln w="9525">
          <a:noFill/>
          <a:miter lim="800000"/>
        </a:ln>
      </xdr:spPr>
    </xdr:sp>
    <xdr:clientData/>
  </xdr:twoCellAnchor>
  <xdr:twoCellAnchor editAs="oneCell">
    <xdr:from>
      <xdr:col>7</xdr:col>
      <xdr:colOff>685800</xdr:colOff>
      <xdr:row>71</xdr:row>
      <xdr:rowOff>0</xdr:rowOff>
    </xdr:from>
    <xdr:to>
      <xdr:col>7</xdr:col>
      <xdr:colOff>762000</xdr:colOff>
      <xdr:row>72</xdr:row>
      <xdr:rowOff>20955</xdr:rowOff>
    </xdr:to>
    <xdr:sp>
      <xdr:nvSpPr>
        <xdr:cNvPr id="3873" name="Text Box 81"/>
        <xdr:cNvSpPr txBox="1">
          <a:spLocks noChangeArrowheads="1"/>
        </xdr:cNvSpPr>
      </xdr:nvSpPr>
      <xdr:spPr>
        <a:xfrm>
          <a:off x="3954780" y="44084240"/>
          <a:ext cx="76200" cy="219075"/>
        </a:xfrm>
        <a:prstGeom prst="rect">
          <a:avLst/>
        </a:prstGeom>
        <a:noFill/>
        <a:ln w="9525">
          <a:noFill/>
          <a:miter lim="800000"/>
        </a:ln>
      </xdr:spPr>
    </xdr:sp>
    <xdr:clientData/>
  </xdr:twoCellAnchor>
  <xdr:twoCellAnchor editAs="oneCell">
    <xdr:from>
      <xdr:col>7</xdr:col>
      <xdr:colOff>685800</xdr:colOff>
      <xdr:row>71</xdr:row>
      <xdr:rowOff>0</xdr:rowOff>
    </xdr:from>
    <xdr:to>
      <xdr:col>7</xdr:col>
      <xdr:colOff>762000</xdr:colOff>
      <xdr:row>72</xdr:row>
      <xdr:rowOff>20955</xdr:rowOff>
    </xdr:to>
    <xdr:sp>
      <xdr:nvSpPr>
        <xdr:cNvPr id="3874" name="Text Box 82"/>
        <xdr:cNvSpPr txBox="1">
          <a:spLocks noChangeArrowheads="1"/>
        </xdr:cNvSpPr>
      </xdr:nvSpPr>
      <xdr:spPr>
        <a:xfrm>
          <a:off x="3954780" y="44084240"/>
          <a:ext cx="76200" cy="219075"/>
        </a:xfrm>
        <a:prstGeom prst="rect">
          <a:avLst/>
        </a:prstGeom>
        <a:noFill/>
        <a:ln w="9525">
          <a:noFill/>
          <a:miter lim="800000"/>
        </a:ln>
      </xdr:spPr>
    </xdr:sp>
    <xdr:clientData/>
  </xdr:twoCellAnchor>
  <xdr:twoCellAnchor editAs="oneCell">
    <xdr:from>
      <xdr:col>7</xdr:col>
      <xdr:colOff>685800</xdr:colOff>
      <xdr:row>71</xdr:row>
      <xdr:rowOff>0</xdr:rowOff>
    </xdr:from>
    <xdr:to>
      <xdr:col>7</xdr:col>
      <xdr:colOff>762000</xdr:colOff>
      <xdr:row>72</xdr:row>
      <xdr:rowOff>20955</xdr:rowOff>
    </xdr:to>
    <xdr:sp>
      <xdr:nvSpPr>
        <xdr:cNvPr id="3875" name="Text Box 79"/>
        <xdr:cNvSpPr txBox="1">
          <a:spLocks noChangeArrowheads="1"/>
        </xdr:cNvSpPr>
      </xdr:nvSpPr>
      <xdr:spPr>
        <a:xfrm>
          <a:off x="3954780" y="44084240"/>
          <a:ext cx="76200" cy="219075"/>
        </a:xfrm>
        <a:prstGeom prst="rect">
          <a:avLst/>
        </a:prstGeom>
        <a:noFill/>
        <a:ln w="9525">
          <a:noFill/>
          <a:miter lim="800000"/>
        </a:ln>
      </xdr:spPr>
    </xdr:sp>
    <xdr:clientData/>
  </xdr:twoCellAnchor>
  <xdr:twoCellAnchor editAs="oneCell">
    <xdr:from>
      <xdr:col>7</xdr:col>
      <xdr:colOff>685800</xdr:colOff>
      <xdr:row>71</xdr:row>
      <xdr:rowOff>0</xdr:rowOff>
    </xdr:from>
    <xdr:to>
      <xdr:col>7</xdr:col>
      <xdr:colOff>762000</xdr:colOff>
      <xdr:row>72</xdr:row>
      <xdr:rowOff>20955</xdr:rowOff>
    </xdr:to>
    <xdr:sp>
      <xdr:nvSpPr>
        <xdr:cNvPr id="3876" name="Text Box 80"/>
        <xdr:cNvSpPr txBox="1">
          <a:spLocks noChangeArrowheads="1"/>
        </xdr:cNvSpPr>
      </xdr:nvSpPr>
      <xdr:spPr>
        <a:xfrm>
          <a:off x="3954780" y="44084240"/>
          <a:ext cx="76200" cy="219075"/>
        </a:xfrm>
        <a:prstGeom prst="rect">
          <a:avLst/>
        </a:prstGeom>
        <a:noFill/>
        <a:ln w="9525">
          <a:noFill/>
          <a:miter lim="800000"/>
        </a:ln>
      </xdr:spPr>
    </xdr:sp>
    <xdr:clientData/>
  </xdr:twoCellAnchor>
  <xdr:twoCellAnchor editAs="oneCell">
    <xdr:from>
      <xdr:col>7</xdr:col>
      <xdr:colOff>685800</xdr:colOff>
      <xdr:row>71</xdr:row>
      <xdr:rowOff>0</xdr:rowOff>
    </xdr:from>
    <xdr:to>
      <xdr:col>7</xdr:col>
      <xdr:colOff>762000</xdr:colOff>
      <xdr:row>72</xdr:row>
      <xdr:rowOff>20955</xdr:rowOff>
    </xdr:to>
    <xdr:sp>
      <xdr:nvSpPr>
        <xdr:cNvPr id="3877" name="Text Box 81"/>
        <xdr:cNvSpPr txBox="1">
          <a:spLocks noChangeArrowheads="1"/>
        </xdr:cNvSpPr>
      </xdr:nvSpPr>
      <xdr:spPr>
        <a:xfrm>
          <a:off x="3954780" y="44084240"/>
          <a:ext cx="76200" cy="219075"/>
        </a:xfrm>
        <a:prstGeom prst="rect">
          <a:avLst/>
        </a:prstGeom>
        <a:noFill/>
        <a:ln w="9525">
          <a:noFill/>
          <a:miter lim="800000"/>
        </a:ln>
      </xdr:spPr>
    </xdr:sp>
    <xdr:clientData/>
  </xdr:twoCellAnchor>
  <xdr:twoCellAnchor editAs="oneCell">
    <xdr:from>
      <xdr:col>7</xdr:col>
      <xdr:colOff>685800</xdr:colOff>
      <xdr:row>71</xdr:row>
      <xdr:rowOff>0</xdr:rowOff>
    </xdr:from>
    <xdr:to>
      <xdr:col>7</xdr:col>
      <xdr:colOff>762000</xdr:colOff>
      <xdr:row>72</xdr:row>
      <xdr:rowOff>20955</xdr:rowOff>
    </xdr:to>
    <xdr:sp>
      <xdr:nvSpPr>
        <xdr:cNvPr id="3878" name="Text Box 82"/>
        <xdr:cNvSpPr txBox="1">
          <a:spLocks noChangeArrowheads="1"/>
        </xdr:cNvSpPr>
      </xdr:nvSpPr>
      <xdr:spPr>
        <a:xfrm>
          <a:off x="3954780" y="44084240"/>
          <a:ext cx="76200" cy="21907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79375</xdr:colOff>
      <xdr:row>72</xdr:row>
      <xdr:rowOff>490855</xdr:rowOff>
    </xdr:to>
    <xdr:sp>
      <xdr:nvSpPr>
        <xdr:cNvPr id="3879" name="Text Box 9540"/>
        <xdr:cNvSpPr txBox="1"/>
      </xdr:nvSpPr>
      <xdr:spPr>
        <a:xfrm>
          <a:off x="1889760" y="44084240"/>
          <a:ext cx="79375" cy="688975"/>
        </a:xfrm>
        <a:prstGeom prst="rect">
          <a:avLst/>
        </a:prstGeom>
        <a:noFill/>
        <a:ln w="9525">
          <a:noFill/>
        </a:ln>
      </xdr:spPr>
    </xdr:sp>
    <xdr:clientData/>
  </xdr:twoCellAnchor>
  <xdr:twoCellAnchor editAs="oneCell">
    <xdr:from>
      <xdr:col>5</xdr:col>
      <xdr:colOff>0</xdr:colOff>
      <xdr:row>71</xdr:row>
      <xdr:rowOff>0</xdr:rowOff>
    </xdr:from>
    <xdr:to>
      <xdr:col>5</xdr:col>
      <xdr:colOff>79375</xdr:colOff>
      <xdr:row>72</xdr:row>
      <xdr:rowOff>490855</xdr:rowOff>
    </xdr:to>
    <xdr:sp>
      <xdr:nvSpPr>
        <xdr:cNvPr id="3880" name="Text Box 9540"/>
        <xdr:cNvSpPr txBox="1"/>
      </xdr:nvSpPr>
      <xdr:spPr>
        <a:xfrm>
          <a:off x="1889760" y="44084240"/>
          <a:ext cx="79375" cy="688975"/>
        </a:xfrm>
        <a:prstGeom prst="rect">
          <a:avLst/>
        </a:prstGeom>
        <a:noFill/>
        <a:ln w="9525">
          <a:noFill/>
        </a:ln>
      </xdr:spPr>
    </xdr:sp>
    <xdr:clientData/>
  </xdr:twoCellAnchor>
  <xdr:twoCellAnchor editAs="oneCell">
    <xdr:from>
      <xdr:col>5</xdr:col>
      <xdr:colOff>0</xdr:colOff>
      <xdr:row>71</xdr:row>
      <xdr:rowOff>0</xdr:rowOff>
    </xdr:from>
    <xdr:to>
      <xdr:col>5</xdr:col>
      <xdr:colOff>79375</xdr:colOff>
      <xdr:row>72</xdr:row>
      <xdr:rowOff>490855</xdr:rowOff>
    </xdr:to>
    <xdr:sp>
      <xdr:nvSpPr>
        <xdr:cNvPr id="3881" name="Text Box 9540"/>
        <xdr:cNvSpPr txBox="1"/>
      </xdr:nvSpPr>
      <xdr:spPr>
        <a:xfrm>
          <a:off x="1889760" y="44084240"/>
          <a:ext cx="79375" cy="688975"/>
        </a:xfrm>
        <a:prstGeom prst="rect">
          <a:avLst/>
        </a:prstGeom>
        <a:noFill/>
        <a:ln w="9525">
          <a:noFill/>
        </a:ln>
      </xdr:spPr>
    </xdr:sp>
    <xdr:clientData/>
  </xdr:twoCellAnchor>
  <xdr:twoCellAnchor editAs="oneCell">
    <xdr:from>
      <xdr:col>5</xdr:col>
      <xdr:colOff>0</xdr:colOff>
      <xdr:row>71</xdr:row>
      <xdr:rowOff>0</xdr:rowOff>
    </xdr:from>
    <xdr:to>
      <xdr:col>5</xdr:col>
      <xdr:colOff>79375</xdr:colOff>
      <xdr:row>72</xdr:row>
      <xdr:rowOff>490855</xdr:rowOff>
    </xdr:to>
    <xdr:sp>
      <xdr:nvSpPr>
        <xdr:cNvPr id="3882" name="Text Box 9540"/>
        <xdr:cNvSpPr txBox="1"/>
      </xdr:nvSpPr>
      <xdr:spPr>
        <a:xfrm>
          <a:off x="1889760" y="44084240"/>
          <a:ext cx="79375" cy="688975"/>
        </a:xfrm>
        <a:prstGeom prst="rect">
          <a:avLst/>
        </a:prstGeom>
        <a:noFill/>
        <a:ln w="9525">
          <a:noFill/>
        </a:ln>
      </xdr:spPr>
    </xdr:sp>
    <xdr:clientData/>
  </xdr:twoCellAnchor>
  <xdr:twoCellAnchor editAs="oneCell">
    <xdr:from>
      <xdr:col>5</xdr:col>
      <xdr:colOff>0</xdr:colOff>
      <xdr:row>71</xdr:row>
      <xdr:rowOff>0</xdr:rowOff>
    </xdr:from>
    <xdr:to>
      <xdr:col>5</xdr:col>
      <xdr:colOff>79375</xdr:colOff>
      <xdr:row>72</xdr:row>
      <xdr:rowOff>490855</xdr:rowOff>
    </xdr:to>
    <xdr:sp>
      <xdr:nvSpPr>
        <xdr:cNvPr id="3883" name="Text Box 9540"/>
        <xdr:cNvSpPr txBox="1"/>
      </xdr:nvSpPr>
      <xdr:spPr>
        <a:xfrm>
          <a:off x="1889760" y="44084240"/>
          <a:ext cx="79375" cy="688975"/>
        </a:xfrm>
        <a:prstGeom prst="rect">
          <a:avLst/>
        </a:prstGeom>
        <a:noFill/>
        <a:ln w="9525">
          <a:noFill/>
        </a:ln>
      </xdr:spPr>
    </xdr:sp>
    <xdr:clientData/>
  </xdr:twoCellAnchor>
  <xdr:twoCellAnchor editAs="oneCell">
    <xdr:from>
      <xdr:col>5</xdr:col>
      <xdr:colOff>0</xdr:colOff>
      <xdr:row>71</xdr:row>
      <xdr:rowOff>0</xdr:rowOff>
    </xdr:from>
    <xdr:to>
      <xdr:col>5</xdr:col>
      <xdr:colOff>79375</xdr:colOff>
      <xdr:row>72</xdr:row>
      <xdr:rowOff>490855</xdr:rowOff>
    </xdr:to>
    <xdr:sp>
      <xdr:nvSpPr>
        <xdr:cNvPr id="3884" name="Text Box 9540"/>
        <xdr:cNvSpPr txBox="1"/>
      </xdr:nvSpPr>
      <xdr:spPr>
        <a:xfrm>
          <a:off x="1889760" y="44084240"/>
          <a:ext cx="79375" cy="6889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338455</xdr:rowOff>
    </xdr:to>
    <xdr:sp>
      <xdr:nvSpPr>
        <xdr:cNvPr id="3885" name="Text Box 9540"/>
        <xdr:cNvSpPr txBox="1"/>
      </xdr:nvSpPr>
      <xdr:spPr>
        <a:xfrm>
          <a:off x="2560320" y="44084240"/>
          <a:ext cx="79375" cy="5365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490855</xdr:rowOff>
    </xdr:to>
    <xdr:sp>
      <xdr:nvSpPr>
        <xdr:cNvPr id="3886" name="Text Box 9540"/>
        <xdr:cNvSpPr txBox="1"/>
      </xdr:nvSpPr>
      <xdr:spPr>
        <a:xfrm>
          <a:off x="2560320" y="44084240"/>
          <a:ext cx="79375" cy="6889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338455</xdr:rowOff>
    </xdr:to>
    <xdr:sp>
      <xdr:nvSpPr>
        <xdr:cNvPr id="3887" name="Text Box 9540"/>
        <xdr:cNvSpPr txBox="1"/>
      </xdr:nvSpPr>
      <xdr:spPr>
        <a:xfrm>
          <a:off x="2560320" y="44084240"/>
          <a:ext cx="79375" cy="5365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490855</xdr:rowOff>
    </xdr:to>
    <xdr:sp>
      <xdr:nvSpPr>
        <xdr:cNvPr id="3888" name="Text Box 9540"/>
        <xdr:cNvSpPr txBox="1"/>
      </xdr:nvSpPr>
      <xdr:spPr>
        <a:xfrm>
          <a:off x="2560320" y="44084240"/>
          <a:ext cx="79375" cy="6889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338455</xdr:rowOff>
    </xdr:to>
    <xdr:sp>
      <xdr:nvSpPr>
        <xdr:cNvPr id="3889" name="Text Box 9540"/>
        <xdr:cNvSpPr txBox="1"/>
      </xdr:nvSpPr>
      <xdr:spPr>
        <a:xfrm>
          <a:off x="2560320" y="44084240"/>
          <a:ext cx="79375" cy="5365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490855</xdr:rowOff>
    </xdr:to>
    <xdr:sp>
      <xdr:nvSpPr>
        <xdr:cNvPr id="3890" name="Text Box 9540"/>
        <xdr:cNvSpPr txBox="1"/>
      </xdr:nvSpPr>
      <xdr:spPr>
        <a:xfrm>
          <a:off x="2560320" y="44084240"/>
          <a:ext cx="79375" cy="688975"/>
        </a:xfrm>
        <a:prstGeom prst="rect">
          <a:avLst/>
        </a:prstGeom>
        <a:noFill/>
        <a:ln w="9525">
          <a:noFill/>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891" name="Text Box 79"/>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892" name="Text Box 80"/>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893" name="Text Box 81"/>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894" name="Text Box 82"/>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895" name="Text Box 79"/>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896" name="Text Box 80"/>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897" name="Text Box 81"/>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898" name="Text Box 82"/>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899" name="Text Box 79"/>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00" name="Text Box 80"/>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01" name="Text Box 81"/>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02" name="Text Box 82"/>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0</xdr:colOff>
      <xdr:row>71</xdr:row>
      <xdr:rowOff>0</xdr:rowOff>
    </xdr:from>
    <xdr:to>
      <xdr:col>6</xdr:col>
      <xdr:colOff>79375</xdr:colOff>
      <xdr:row>72</xdr:row>
      <xdr:rowOff>490855</xdr:rowOff>
    </xdr:to>
    <xdr:sp>
      <xdr:nvSpPr>
        <xdr:cNvPr id="3903" name="Text Box 9540"/>
        <xdr:cNvSpPr txBox="1"/>
      </xdr:nvSpPr>
      <xdr:spPr>
        <a:xfrm>
          <a:off x="2560320" y="44084240"/>
          <a:ext cx="79375" cy="6889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338455</xdr:rowOff>
    </xdr:to>
    <xdr:sp>
      <xdr:nvSpPr>
        <xdr:cNvPr id="3904" name="Text Box 9540"/>
        <xdr:cNvSpPr txBox="1"/>
      </xdr:nvSpPr>
      <xdr:spPr>
        <a:xfrm>
          <a:off x="2560320" y="44084240"/>
          <a:ext cx="79375" cy="5365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490855</xdr:rowOff>
    </xdr:to>
    <xdr:sp>
      <xdr:nvSpPr>
        <xdr:cNvPr id="3905" name="Text Box 9540"/>
        <xdr:cNvSpPr txBox="1"/>
      </xdr:nvSpPr>
      <xdr:spPr>
        <a:xfrm>
          <a:off x="2560320" y="44084240"/>
          <a:ext cx="79375" cy="6889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490855</xdr:rowOff>
    </xdr:to>
    <xdr:sp>
      <xdr:nvSpPr>
        <xdr:cNvPr id="3906" name="Text Box 9540"/>
        <xdr:cNvSpPr txBox="1"/>
      </xdr:nvSpPr>
      <xdr:spPr>
        <a:xfrm>
          <a:off x="2560320" y="44084240"/>
          <a:ext cx="79375" cy="6889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338455</xdr:rowOff>
    </xdr:to>
    <xdr:sp>
      <xdr:nvSpPr>
        <xdr:cNvPr id="3907" name="Text Box 9540"/>
        <xdr:cNvSpPr txBox="1"/>
      </xdr:nvSpPr>
      <xdr:spPr>
        <a:xfrm>
          <a:off x="2560320" y="44084240"/>
          <a:ext cx="79375" cy="5365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490855</xdr:rowOff>
    </xdr:to>
    <xdr:sp>
      <xdr:nvSpPr>
        <xdr:cNvPr id="3908" name="Text Box 9540"/>
        <xdr:cNvSpPr txBox="1"/>
      </xdr:nvSpPr>
      <xdr:spPr>
        <a:xfrm>
          <a:off x="2560320" y="44084240"/>
          <a:ext cx="79375" cy="6889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490855</xdr:rowOff>
    </xdr:to>
    <xdr:sp>
      <xdr:nvSpPr>
        <xdr:cNvPr id="3909" name="Text Box 9540"/>
        <xdr:cNvSpPr txBox="1"/>
      </xdr:nvSpPr>
      <xdr:spPr>
        <a:xfrm>
          <a:off x="2560320" y="44084240"/>
          <a:ext cx="79375" cy="6889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490855</xdr:rowOff>
    </xdr:to>
    <xdr:sp>
      <xdr:nvSpPr>
        <xdr:cNvPr id="3910" name="Text Box 9540"/>
        <xdr:cNvSpPr txBox="1"/>
      </xdr:nvSpPr>
      <xdr:spPr>
        <a:xfrm>
          <a:off x="2560320" y="44084240"/>
          <a:ext cx="79375" cy="6889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490855</xdr:rowOff>
    </xdr:to>
    <xdr:sp>
      <xdr:nvSpPr>
        <xdr:cNvPr id="3911" name="Text Box 9540"/>
        <xdr:cNvSpPr txBox="1"/>
      </xdr:nvSpPr>
      <xdr:spPr>
        <a:xfrm>
          <a:off x="2560320" y="44084240"/>
          <a:ext cx="79375" cy="6889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490855</xdr:rowOff>
    </xdr:to>
    <xdr:sp>
      <xdr:nvSpPr>
        <xdr:cNvPr id="3912" name="Text Box 9540"/>
        <xdr:cNvSpPr txBox="1"/>
      </xdr:nvSpPr>
      <xdr:spPr>
        <a:xfrm>
          <a:off x="2560320" y="44084240"/>
          <a:ext cx="79375" cy="688975"/>
        </a:xfrm>
        <a:prstGeom prst="rect">
          <a:avLst/>
        </a:prstGeom>
        <a:noFill/>
        <a:ln w="9525">
          <a:noFill/>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13" name="Text Box 79"/>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14" name="Text Box 80"/>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15" name="Text Box 81"/>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16" name="Text Box 82"/>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17" name="Text Box 79"/>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18" name="Text Box 80"/>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19" name="Text Box 81"/>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20" name="Text Box 82"/>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21" name="Text Box 79"/>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22" name="Text Box 80"/>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23" name="Text Box 81"/>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24" name="Text Box 82"/>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25" name="Text Box 79"/>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26" name="Text Box 80"/>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27" name="Text Box 81"/>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28" name="Text Box 82"/>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29" name="Text Box 79"/>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30" name="Text Box 80"/>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31" name="Text Box 81"/>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32" name="Text Box 82"/>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33" name="Text Box 79"/>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34" name="Text Box 80"/>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35" name="Text Box 81"/>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36" name="Text Box 82"/>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0</xdr:colOff>
      <xdr:row>71</xdr:row>
      <xdr:rowOff>0</xdr:rowOff>
    </xdr:from>
    <xdr:to>
      <xdr:col>6</xdr:col>
      <xdr:colOff>79375</xdr:colOff>
      <xdr:row>72</xdr:row>
      <xdr:rowOff>490855</xdr:rowOff>
    </xdr:to>
    <xdr:sp>
      <xdr:nvSpPr>
        <xdr:cNvPr id="3937" name="Text Box 9540"/>
        <xdr:cNvSpPr txBox="1"/>
      </xdr:nvSpPr>
      <xdr:spPr>
        <a:xfrm>
          <a:off x="2560320" y="44084240"/>
          <a:ext cx="79375" cy="688975"/>
        </a:xfrm>
        <a:prstGeom prst="rect">
          <a:avLst/>
        </a:prstGeom>
        <a:noFill/>
        <a:ln w="9525">
          <a:noFill/>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38" name="Text Box 79"/>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39" name="Text Box 80"/>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40" name="Text Box 81"/>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41" name="Text Box 82"/>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42" name="Text Box 79"/>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43" name="Text Box 80"/>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44" name="Text Box 81"/>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45" name="Text Box 82"/>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46" name="Text Box 79"/>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47" name="Text Box 80"/>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48" name="Text Box 81"/>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49" name="Text Box 82"/>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0</xdr:colOff>
      <xdr:row>71</xdr:row>
      <xdr:rowOff>0</xdr:rowOff>
    </xdr:from>
    <xdr:to>
      <xdr:col>6</xdr:col>
      <xdr:colOff>79375</xdr:colOff>
      <xdr:row>72</xdr:row>
      <xdr:rowOff>490855</xdr:rowOff>
    </xdr:to>
    <xdr:sp>
      <xdr:nvSpPr>
        <xdr:cNvPr id="3950" name="Text Box 9540"/>
        <xdr:cNvSpPr txBox="1"/>
      </xdr:nvSpPr>
      <xdr:spPr>
        <a:xfrm>
          <a:off x="2560320" y="44084240"/>
          <a:ext cx="79375" cy="6889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338455</xdr:rowOff>
    </xdr:to>
    <xdr:sp>
      <xdr:nvSpPr>
        <xdr:cNvPr id="3951" name="Text Box 9540"/>
        <xdr:cNvSpPr txBox="1"/>
      </xdr:nvSpPr>
      <xdr:spPr>
        <a:xfrm>
          <a:off x="2560320" y="44084240"/>
          <a:ext cx="79375" cy="5365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490855</xdr:rowOff>
    </xdr:to>
    <xdr:sp>
      <xdr:nvSpPr>
        <xdr:cNvPr id="3952" name="Text Box 9540"/>
        <xdr:cNvSpPr txBox="1"/>
      </xdr:nvSpPr>
      <xdr:spPr>
        <a:xfrm>
          <a:off x="2560320" y="44084240"/>
          <a:ext cx="79375" cy="6889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490855</xdr:rowOff>
    </xdr:to>
    <xdr:sp>
      <xdr:nvSpPr>
        <xdr:cNvPr id="3953" name="Text Box 9540"/>
        <xdr:cNvSpPr txBox="1"/>
      </xdr:nvSpPr>
      <xdr:spPr>
        <a:xfrm>
          <a:off x="2560320" y="44084240"/>
          <a:ext cx="79375" cy="6889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338455</xdr:rowOff>
    </xdr:to>
    <xdr:sp>
      <xdr:nvSpPr>
        <xdr:cNvPr id="3954" name="Text Box 9540"/>
        <xdr:cNvSpPr txBox="1"/>
      </xdr:nvSpPr>
      <xdr:spPr>
        <a:xfrm>
          <a:off x="2560320" y="44084240"/>
          <a:ext cx="79375" cy="5365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490855</xdr:rowOff>
    </xdr:to>
    <xdr:sp>
      <xdr:nvSpPr>
        <xdr:cNvPr id="3955" name="Text Box 9540"/>
        <xdr:cNvSpPr txBox="1"/>
      </xdr:nvSpPr>
      <xdr:spPr>
        <a:xfrm>
          <a:off x="2560320" y="44084240"/>
          <a:ext cx="79375" cy="6889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490855</xdr:rowOff>
    </xdr:to>
    <xdr:sp>
      <xdr:nvSpPr>
        <xdr:cNvPr id="3956" name="Text Box 9540"/>
        <xdr:cNvSpPr txBox="1"/>
      </xdr:nvSpPr>
      <xdr:spPr>
        <a:xfrm>
          <a:off x="2560320" y="44084240"/>
          <a:ext cx="79375" cy="6889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490855</xdr:rowOff>
    </xdr:to>
    <xdr:sp>
      <xdr:nvSpPr>
        <xdr:cNvPr id="3957" name="Text Box 9540"/>
        <xdr:cNvSpPr txBox="1"/>
      </xdr:nvSpPr>
      <xdr:spPr>
        <a:xfrm>
          <a:off x="2560320" y="44084240"/>
          <a:ext cx="79375" cy="6889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490855</xdr:rowOff>
    </xdr:to>
    <xdr:sp>
      <xdr:nvSpPr>
        <xdr:cNvPr id="3958" name="Text Box 9540"/>
        <xdr:cNvSpPr txBox="1"/>
      </xdr:nvSpPr>
      <xdr:spPr>
        <a:xfrm>
          <a:off x="2560320" y="44084240"/>
          <a:ext cx="79375" cy="6889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490855</xdr:rowOff>
    </xdr:to>
    <xdr:sp>
      <xdr:nvSpPr>
        <xdr:cNvPr id="3959" name="Text Box 9540"/>
        <xdr:cNvSpPr txBox="1"/>
      </xdr:nvSpPr>
      <xdr:spPr>
        <a:xfrm>
          <a:off x="2560320" y="44084240"/>
          <a:ext cx="79375" cy="6889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490855</xdr:rowOff>
    </xdr:to>
    <xdr:sp>
      <xdr:nvSpPr>
        <xdr:cNvPr id="3960" name="Text Box 9540"/>
        <xdr:cNvSpPr txBox="1"/>
      </xdr:nvSpPr>
      <xdr:spPr>
        <a:xfrm>
          <a:off x="2560320" y="44084240"/>
          <a:ext cx="79375" cy="688975"/>
        </a:xfrm>
        <a:prstGeom prst="rect">
          <a:avLst/>
        </a:prstGeom>
        <a:noFill/>
        <a:ln w="9525">
          <a:noFill/>
        </a:ln>
      </xdr:spPr>
    </xdr:sp>
    <xdr:clientData/>
  </xdr:twoCellAnchor>
  <xdr:twoCellAnchor editAs="oneCell">
    <xdr:from>
      <xdr:col>6</xdr:col>
      <xdr:colOff>0</xdr:colOff>
      <xdr:row>71</xdr:row>
      <xdr:rowOff>0</xdr:rowOff>
    </xdr:from>
    <xdr:to>
      <xdr:col>6</xdr:col>
      <xdr:colOff>79375</xdr:colOff>
      <xdr:row>72</xdr:row>
      <xdr:rowOff>490855</xdr:rowOff>
    </xdr:to>
    <xdr:sp>
      <xdr:nvSpPr>
        <xdr:cNvPr id="3961" name="Text Box 9540"/>
        <xdr:cNvSpPr txBox="1"/>
      </xdr:nvSpPr>
      <xdr:spPr>
        <a:xfrm>
          <a:off x="2560320" y="44084240"/>
          <a:ext cx="79375" cy="688975"/>
        </a:xfrm>
        <a:prstGeom prst="rect">
          <a:avLst/>
        </a:prstGeom>
        <a:noFill/>
        <a:ln w="9525">
          <a:noFill/>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62" name="Text Box 79"/>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63" name="Text Box 80"/>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64" name="Text Box 81"/>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65" name="Text Box 82"/>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66" name="Text Box 79"/>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67" name="Text Box 80"/>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68" name="Text Box 81"/>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69" name="Text Box 82"/>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70" name="Text Box 79"/>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71" name="Text Box 80"/>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72" name="Text Box 81"/>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6</xdr:col>
      <xdr:colOff>542925</xdr:colOff>
      <xdr:row>71</xdr:row>
      <xdr:rowOff>0</xdr:rowOff>
    </xdr:from>
    <xdr:to>
      <xdr:col>7</xdr:col>
      <xdr:colOff>384810</xdr:colOff>
      <xdr:row>72</xdr:row>
      <xdr:rowOff>20955</xdr:rowOff>
    </xdr:to>
    <xdr:sp>
      <xdr:nvSpPr>
        <xdr:cNvPr id="3973" name="Text Box 82"/>
        <xdr:cNvSpPr txBox="1">
          <a:spLocks noChangeArrowheads="1"/>
        </xdr:cNvSpPr>
      </xdr:nvSpPr>
      <xdr:spPr>
        <a:xfrm>
          <a:off x="3103245" y="44084240"/>
          <a:ext cx="550545" cy="21907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74"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75"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76"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77"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78"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79"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80"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81"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82"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83"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84"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85"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86"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87"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88"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89"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90"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91"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92"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93"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94"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95"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96"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97"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98"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3999"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000"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001"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002"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003"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004"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005"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06"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07"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08"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09"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10"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11"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12"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13"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14"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15"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16"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17"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18"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19"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20"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21"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22"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23"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24"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25"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26"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27"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28"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29"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30"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31"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32"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33"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34"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35"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36"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37"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38"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39"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40"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41"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42"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43"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44"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45"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46"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47"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48"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49"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050"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051"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052"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053"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054"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055"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056"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057"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058"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059"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060"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61"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62"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63"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64"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065"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066"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067"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068"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069"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070"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071"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072"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073"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074"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075"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76"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77"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78"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079"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080"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081"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082"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083"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084"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085"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086"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087"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088"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089"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090"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091"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092"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093"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094"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095"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096"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097"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098"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099"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100"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101"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102"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103"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104"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105"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106"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107"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108"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109"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110"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111"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12"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13"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14"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15"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16"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17"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18"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19"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20"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21"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22"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23"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24"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25"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26"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27"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28"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29"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30"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31"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32"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33"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34"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35"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36"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37"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38"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39"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40"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41"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42"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43"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44"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45"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46"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47"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48"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49"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50"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51"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52"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53"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54"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55"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156"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157"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158"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159" name="Text Box 82"/>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160"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161"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162"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163"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164"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165"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166" name="Text Box 82"/>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67"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68"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69"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70"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171"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172"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173"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174" name="Text Box 82"/>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175"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176"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177"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178"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179"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180"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181" name="Text Box 82"/>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82"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83"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84"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185"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186"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187"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188"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189"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190"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191"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192"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193"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194"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195"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196"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197"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198"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199"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200"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201"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202"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203"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204"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205"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206"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207"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208"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209"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210"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211"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212"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213"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214"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215"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216"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217"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18"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19"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20"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21"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22"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23"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24"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25"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26"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27"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28"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29"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30"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31"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32"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33"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34"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35"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36"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37"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38"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39"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40"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41"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42"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43"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44"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45"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46"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47"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48"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49"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50"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51"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52"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53"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54"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55"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56"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57"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58"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59"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60"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61"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262"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263"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264"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265"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266"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267"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268"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269"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270"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271"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272"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73"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74"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75"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76"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277"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278"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279"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280"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281"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282"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283"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284"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285"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286"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287"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88"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89"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90"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291"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292"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293"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294"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295"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296"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297"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298"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299"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00"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01"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02"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03"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04"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05"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06"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07"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08"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09"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10"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11"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12"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13"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14"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15"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16"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17"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18"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19"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20"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21"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22"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323"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24"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25"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26"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27"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28"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29"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30"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31"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32"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33"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34"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35"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36"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37"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38"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39"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40"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41"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42"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43"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44"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45"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46"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47"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48"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49"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50"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51"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52"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53"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54"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55"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56"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57"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58"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59"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60"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61"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62"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63"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64"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65"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66"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67"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368"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369"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370"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371" name="Text Box 82"/>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372"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373"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374"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375"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376"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377"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378" name="Text Box 82"/>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79"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80"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81"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82"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383"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384"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385"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386" name="Text Box 82"/>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387"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388"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389"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390"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391"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392"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393" name="Text Box 82"/>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94"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95"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96"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397"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398"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399"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00"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01"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02"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03"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04"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05"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06"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07"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08"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09"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10"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11"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12"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13"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14"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15"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16"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17"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18"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19"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20"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21"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22"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23"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24"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25"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26"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27"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28"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429"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30"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31"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32"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33"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34"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35"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36"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37"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38"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39"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40"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41"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42"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43"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44"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45"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46"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47"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48"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49"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50"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51"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52"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53"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54"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55"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56"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57"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58"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59"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60"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61"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62"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63"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64"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65"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66"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67"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68"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69"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70"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71"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72"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73"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474"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475"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476"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477"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478"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479"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480"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481"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482"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483"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484"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85"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86"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87"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488"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489"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490"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491"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492"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493"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494"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495"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496"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497"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498"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499"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500"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501"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502"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503"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04"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05"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06"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07"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08"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09"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10"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11"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12"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13"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14"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15"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16"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17"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18"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19"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20"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21"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22"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23"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24"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25"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26"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27"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28"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29"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30"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31"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32"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33"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34"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535"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36"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37"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38"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39"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40"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41"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42"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43"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44"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45"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46"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47"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48"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49"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50"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51"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52"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53"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54"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55"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56"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57"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58"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59"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60"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61"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62"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63"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64"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65"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66"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67"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68"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69"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70"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71"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72"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73"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74"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75"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76"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77"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78"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79"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580"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581"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582"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583" name="Text Box 82"/>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584"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585"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586"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587"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588"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589"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590" name="Text Box 82"/>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91"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92"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93"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594"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595"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596"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597"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598" name="Text Box 82"/>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599"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600"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601"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602"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603"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604"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605" name="Text Box 82"/>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606"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607"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608"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609"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10"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11"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12"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13"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14"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15"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16"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17"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18"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19"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20"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21"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22"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23"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24"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25"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26"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27"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28"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29"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30"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31"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32"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33"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34"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35"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36"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37"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38"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39"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40"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641"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42"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43"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44"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45"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46"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47"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48"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49"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50"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51"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52"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53"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54"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55"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56"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57"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58"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59"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60"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61"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62"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63"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64"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65"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66"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67"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68"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69"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70"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71"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72"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73"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74"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75"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76"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77"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78"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79"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80"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81"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82"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83"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84"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85"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686"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687"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688"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689"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690"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691"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692"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693"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694"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695"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696"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97"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98"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699"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700"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701"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702"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703"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704"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705"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706"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707"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708"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709"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710"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4711"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712"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713"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714"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715"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16"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17"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18"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19"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20"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21"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22"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23"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24"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25"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26"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27"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28"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29"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30"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31"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32"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33"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34"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35"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36"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37"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38"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39"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40"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41"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42"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43"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44"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45"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46"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747"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48"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49"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50"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51"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52"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53"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54"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55"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56"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57"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58"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59"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60"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61"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62"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63"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64"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65"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66"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67"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68"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69"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70"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71"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72"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73"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74"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75"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76"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77"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78"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79"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80"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81"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82"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83"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84"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85"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86"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87"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88"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89"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90"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791"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792"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793"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794"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795" name="Text Box 82"/>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796"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797"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798"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799"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800"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801"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802" name="Text Box 82"/>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03"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04"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05"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06"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807"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808"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809"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810" name="Text Box 82"/>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811"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812"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813"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814"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815"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816"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817" name="Text Box 82"/>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18"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19"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20"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21"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22"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23"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24"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25"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26"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27"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28"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29"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30"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31"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32"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33"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34"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35"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36"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37"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38"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39"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40"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41"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42"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43"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44"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45"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46"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47"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48"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49"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50" name="Text Box 79"/>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51" name="Text Box 80"/>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52" name="Text Box 81"/>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30480</xdr:rowOff>
    </xdr:to>
    <xdr:sp>
      <xdr:nvSpPr>
        <xdr:cNvPr id="4853" name="Text Box 82"/>
        <xdr:cNvSpPr txBox="1">
          <a:spLocks noChangeArrowheads="1"/>
        </xdr:cNvSpPr>
      </xdr:nvSpPr>
      <xdr:spPr>
        <a:xfrm>
          <a:off x="11645265" y="44084240"/>
          <a:ext cx="76200" cy="2286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54"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55"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56"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57"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58"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59"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60"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61"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62"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63"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64"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65"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66"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67"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68"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69"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70"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71"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72"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73"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74"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75"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76"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77"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78"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79"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80"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81"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82"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83"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84"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85"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86"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87"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88"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89"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90"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91"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92"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93"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94"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95"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96"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897"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898"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899"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900"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901" name="Text Box 82"/>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902"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903"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904"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905"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906"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907"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908" name="Text Box 82"/>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909"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910"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911"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912"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913"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914"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915"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916" name="Text Box 82"/>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917"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918"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919"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920" name="Text Box 79"/>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921" name="Text Box 80"/>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922" name="Text Box 81"/>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192405</xdr:rowOff>
    </xdr:to>
    <xdr:sp>
      <xdr:nvSpPr>
        <xdr:cNvPr id="4923" name="Text Box 82"/>
        <xdr:cNvSpPr txBox="1">
          <a:spLocks noChangeArrowheads="1"/>
        </xdr:cNvSpPr>
      </xdr:nvSpPr>
      <xdr:spPr>
        <a:xfrm>
          <a:off x="11645265" y="44084240"/>
          <a:ext cx="76200" cy="390525"/>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924" name="Text Box 79"/>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925" name="Text Box 80"/>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926" name="Text Box 81"/>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21</xdr:col>
      <xdr:colOff>0</xdr:colOff>
      <xdr:row>71</xdr:row>
      <xdr:rowOff>0</xdr:rowOff>
    </xdr:from>
    <xdr:to>
      <xdr:col>21</xdr:col>
      <xdr:colOff>76200</xdr:colOff>
      <xdr:row>72</xdr:row>
      <xdr:rowOff>182880</xdr:rowOff>
    </xdr:to>
    <xdr:sp>
      <xdr:nvSpPr>
        <xdr:cNvPr id="4927" name="Text Box 82"/>
        <xdr:cNvSpPr txBox="1">
          <a:spLocks noChangeArrowheads="1"/>
        </xdr:cNvSpPr>
      </xdr:nvSpPr>
      <xdr:spPr>
        <a:xfrm>
          <a:off x="116452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28"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29"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30"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31"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32"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33"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34"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35"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36"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37"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38"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39"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40"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41"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42"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43"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44"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45"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46"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47"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48"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49"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50"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51"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52"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53"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54"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55"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56"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57"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58"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4959"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60"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61"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62"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63"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64"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65"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66"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67"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68"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69"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70"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71"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72"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73"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74"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75"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76"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77"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78"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79"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80"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81"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82"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83"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84"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85"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86"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87"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88"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89"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90"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91"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92"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93"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94"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95"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96"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97"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98"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4999"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5000"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5001"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5002"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5003"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5004"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5005"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5006"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5007"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5008"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5009"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5010"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5011"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5012"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5013"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5014"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5015"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5016"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5017"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5018"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5019"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5020"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5021"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5022"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5023"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5024"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5025"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5026"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5027"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5028"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5029"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5030"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5031"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5032"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5033"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5034"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5035"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5036"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5037"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5038"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5039"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5040"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5041"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5042"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5043"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5044"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5045"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5046"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5047" name="Text Box 9540"/>
        <xdr:cNvSpPr txBox="1"/>
      </xdr:nvSpPr>
      <xdr:spPr>
        <a:xfrm>
          <a:off x="3268980" y="44084240"/>
          <a:ext cx="79375" cy="6889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72</xdr:row>
      <xdr:rowOff>490855</xdr:rowOff>
    </xdr:to>
    <xdr:sp>
      <xdr:nvSpPr>
        <xdr:cNvPr id="5048" name="Text Box 9540"/>
        <xdr:cNvSpPr txBox="1"/>
      </xdr:nvSpPr>
      <xdr:spPr>
        <a:xfrm>
          <a:off x="3268980" y="44084240"/>
          <a:ext cx="79375" cy="688975"/>
        </a:xfrm>
        <a:prstGeom prst="rect">
          <a:avLst/>
        </a:prstGeom>
        <a:noFill/>
        <a:ln w="9525">
          <a:noFill/>
        </a:ln>
      </xdr:spPr>
    </xdr:sp>
    <xdr:clientData/>
  </xdr:twoCellAnchor>
  <xdr:twoCellAnchor>
    <xdr:from>
      <xdr:col>3</xdr:col>
      <xdr:colOff>0</xdr:colOff>
      <xdr:row>74</xdr:row>
      <xdr:rowOff>0</xdr:rowOff>
    </xdr:from>
    <xdr:to>
      <xdr:col>3</xdr:col>
      <xdr:colOff>85342</xdr:colOff>
      <xdr:row>74</xdr:row>
      <xdr:rowOff>202406</xdr:rowOff>
    </xdr:to>
    <xdr:sp>
      <xdr:nvSpPr>
        <xdr:cNvPr id="5049"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50"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51"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52"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53"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54"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55"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56"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57"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58"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59"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60"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61"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62"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63"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64"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65"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66"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67"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68"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69"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70"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71"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72"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73"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74"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75"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76"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77"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78"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79"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80"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81"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82"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83"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84"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85"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86"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87"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88"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89"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90"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91"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92"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93"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94"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95"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96"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97"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98"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099"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00"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01"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02"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03"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04"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05"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06"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07"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08"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09"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10"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11"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12"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13"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14"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15"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16"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17"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18"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19"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20"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21"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22"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23"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24"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25"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26"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27"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74</xdr:row>
      <xdr:rowOff>0</xdr:rowOff>
    </xdr:from>
    <xdr:to>
      <xdr:col>3</xdr:col>
      <xdr:colOff>85342</xdr:colOff>
      <xdr:row>74</xdr:row>
      <xdr:rowOff>202406</xdr:rowOff>
    </xdr:to>
    <xdr:sp>
      <xdr:nvSpPr>
        <xdr:cNvPr id="5128" name=" "/>
        <xdr:cNvSpPr txBox="1"/>
      </xdr:nvSpPr>
      <xdr:spPr>
        <a:xfrm>
          <a:off x="1493520" y="452882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29"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30"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31"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32"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33"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34"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35"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36"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37"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38"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39"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40"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41"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42"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43"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44"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45"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46"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47"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48"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49"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50"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51"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52"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53"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54"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55"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56"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57"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58"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59"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60"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61"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62"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63"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64"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65"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66"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67"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68"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69"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70"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71"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72"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73"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74"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75"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76"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77"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78"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79"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80"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81"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82"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83"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84"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85"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86"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87"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88"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89"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90"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91"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92"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93"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94"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95"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96"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97"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98"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199"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200"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201"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202"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203"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74</xdr:row>
      <xdr:rowOff>0</xdr:rowOff>
    </xdr:from>
    <xdr:to>
      <xdr:col>6</xdr:col>
      <xdr:colOff>85342</xdr:colOff>
      <xdr:row>74</xdr:row>
      <xdr:rowOff>202406</xdr:rowOff>
    </xdr:to>
    <xdr:sp>
      <xdr:nvSpPr>
        <xdr:cNvPr id="5204" name=" "/>
        <xdr:cNvSpPr txBox="1"/>
      </xdr:nvSpPr>
      <xdr:spPr>
        <a:xfrm>
          <a:off x="2560320" y="452882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05"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06"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07"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08"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09"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10"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11"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12"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13"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14"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15"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16"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17"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18"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19"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20"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21"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22"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23"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24"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25"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26"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27"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28"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29"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30"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31"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32"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33"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34"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35"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36"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37"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38"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39"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40"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41"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42"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43"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44"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45"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46"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47"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48"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49"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50"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51"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52"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53"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54"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55"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56"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57"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58"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59"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60"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61"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62"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63"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64"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65"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66"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67"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68"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69"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70"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71"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72"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73"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74"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75"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76"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77"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78"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79"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80"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81"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82"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83"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84"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85"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86"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87"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88"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89"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90"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91"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92"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93"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94"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95"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96"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97"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98"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299"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00"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01"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02"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03"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04"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05"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06"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07"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08"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09"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10"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11"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12"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13"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14"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15"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16"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17"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18"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19"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20"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21"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22"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23"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24"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25"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26"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27"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28"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29"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30"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31"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32"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33"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34"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35"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36"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37"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38"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39"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40"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41"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42"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43"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44"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45"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46"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47"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48"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49"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50"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51"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52"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53"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54"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55"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56"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57"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58"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59"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80</xdr:row>
      <xdr:rowOff>0</xdr:rowOff>
    </xdr:from>
    <xdr:to>
      <xdr:col>4</xdr:col>
      <xdr:colOff>85342</xdr:colOff>
      <xdr:row>80</xdr:row>
      <xdr:rowOff>202406</xdr:rowOff>
    </xdr:to>
    <xdr:sp>
      <xdr:nvSpPr>
        <xdr:cNvPr id="5360" name=" "/>
        <xdr:cNvSpPr txBox="1"/>
      </xdr:nvSpPr>
      <xdr:spPr>
        <a:xfrm>
          <a:off x="1493520" y="488086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78</xdr:row>
      <xdr:rowOff>0</xdr:rowOff>
    </xdr:from>
    <xdr:to>
      <xdr:col>4</xdr:col>
      <xdr:colOff>76200</xdr:colOff>
      <xdr:row>78</xdr:row>
      <xdr:rowOff>182245</xdr:rowOff>
    </xdr:to>
    <xdr:sp>
      <xdr:nvSpPr>
        <xdr:cNvPr id="5361"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62"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63"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64"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65"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66"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67"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68"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69"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70"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71"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72"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73"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74"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75"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76"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77"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78"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79"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80"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81"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82"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83"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84"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85"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86"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87"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88"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89"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90"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91"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92"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93"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94"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95"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96"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97"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98"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399"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00"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01"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02"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03"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04"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05"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06"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07"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08"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09"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10"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11"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12"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13"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14"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15"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16"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17"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18"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19"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20"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21"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22"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23"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24"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25"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26"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27"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28"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29"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30" name="Text Box 79"/>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31" name="Text Box 80"/>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182245</xdr:rowOff>
    </xdr:to>
    <xdr:sp>
      <xdr:nvSpPr>
        <xdr:cNvPr id="5432" name="Text Box 81"/>
        <xdr:cNvSpPr txBox="1"/>
      </xdr:nvSpPr>
      <xdr:spPr>
        <a:xfrm>
          <a:off x="1493520" y="47299880"/>
          <a:ext cx="76200" cy="18224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33" name="Text Box 79"/>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34" name="Text Box 80"/>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35" name="Text Box 81"/>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36" name="Text Box 79"/>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37" name="Text Box 80"/>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38" name="Text Box 81"/>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39" name="Text Box 79"/>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40" name="Text Box 80"/>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41" name="Text Box 81"/>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42" name="Text Box 79"/>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43" name="Text Box 80"/>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44" name="Text Box 81"/>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45" name="Text Box 79"/>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46" name="Text Box 80"/>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47" name="Text Box 81"/>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48" name="Text Box 79"/>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49" name="Text Box 80"/>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50" name="Text Box 81"/>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51" name="Text Box 79"/>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52" name="Text Box 80"/>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53" name="Text Box 81"/>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54" name="Text Box 79"/>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55" name="Text Box 80"/>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245110</xdr:rowOff>
    </xdr:to>
    <xdr:sp>
      <xdr:nvSpPr>
        <xdr:cNvPr id="5456" name="Text Box 81"/>
        <xdr:cNvSpPr txBox="1"/>
      </xdr:nvSpPr>
      <xdr:spPr>
        <a:xfrm>
          <a:off x="1493520" y="47299880"/>
          <a:ext cx="76200" cy="245110"/>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57"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58"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59"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60"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61"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62"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63"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64"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65"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66"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67"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68"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69"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70"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71"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72"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73"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74"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75"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76"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77"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78"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79"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80"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81"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82"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83"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84"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85"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86"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87"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88"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89"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90"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91"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92"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93"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94"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95"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96"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97"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98"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499"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00"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01"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02"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03"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04"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05"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06"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07"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08"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09"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10"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11"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12"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13"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14"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15"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16"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17"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18"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19"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20"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21"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22"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23"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24"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25"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26"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27"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28"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29"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30"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31"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32"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33"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34"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35"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36"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37"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38"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39"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40"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41"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42"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43"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44"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45"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46"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47"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48"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49"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50"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51"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52"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53"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54"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55"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56"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57"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58"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59"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60"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61"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62"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63"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64"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65"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66"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67"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68"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69"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70"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71"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72"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73"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74"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75"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76"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77"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78"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79"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80"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81"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82"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83"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84"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85"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86"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87"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88"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89"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90"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91"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92"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93"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94"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95"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96"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97"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98"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599"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00"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01"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02"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03"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04"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05"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06"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07"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08"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09"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10"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11"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12"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13"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14"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15"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16"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17"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18"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19"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20"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21"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22"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23"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24"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25"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26"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27"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28"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29"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30"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31"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32"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33"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34"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35"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36"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37"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38"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39"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40"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41"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42"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43"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44"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45"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46"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47"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48"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49"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50"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51"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52"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53"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54"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55"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56"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57"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58"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59"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60"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61"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62"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63"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64"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65"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66"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67"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68"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69"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70"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71"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72"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73"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74"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75"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76"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77"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78"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79"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80"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81"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82"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83"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84"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85"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86"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87"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88"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89"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90"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91"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92"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93"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94"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95"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96"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97"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98"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699"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00"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01"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02"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03"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04"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05"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06"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07"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08"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09"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10"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11"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12"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13"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14"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15"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16"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17"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18"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19"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20"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21"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22"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23"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24"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25"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26"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27"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28"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29"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30"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31"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32"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33"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34"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35"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36"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37"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38"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39"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40"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41"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42"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43"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44"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45"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46"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47"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48"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49"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50"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51"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52"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53"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54"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55"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56"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57"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58"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59"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60"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61"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62"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63"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64"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65"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66"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67"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68"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69"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70"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71"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72"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73"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74"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75"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76"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77"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78"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79"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80"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81"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82"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83"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84"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85"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86"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87"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88"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89" name="Text Box 81"/>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90" name="Text Box 79"/>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91" name="Text Box 80"/>
        <xdr:cNvSpPr txBox="1"/>
      </xdr:nvSpPr>
      <xdr:spPr>
        <a:xfrm>
          <a:off x="1493520" y="47299880"/>
          <a:ext cx="76200" cy="187325"/>
        </a:xfrm>
        <a:prstGeom prst="rect">
          <a:avLst/>
        </a:prstGeom>
        <a:noFill/>
        <a:ln w="9525">
          <a:noFill/>
        </a:ln>
      </xdr:spPr>
    </xdr:sp>
    <xdr:clientData/>
  </xdr:twoCellAnchor>
  <xdr:twoCellAnchor editAs="oneCell">
    <xdr:from>
      <xdr:col>3</xdr:col>
      <xdr:colOff>0</xdr:colOff>
      <xdr:row>78</xdr:row>
      <xdr:rowOff>0</xdr:rowOff>
    </xdr:from>
    <xdr:to>
      <xdr:col>4</xdr:col>
      <xdr:colOff>76200</xdr:colOff>
      <xdr:row>78</xdr:row>
      <xdr:rowOff>187325</xdr:rowOff>
    </xdr:to>
    <xdr:sp>
      <xdr:nvSpPr>
        <xdr:cNvPr id="5792" name="Text Box 81"/>
        <xdr:cNvSpPr txBox="1"/>
      </xdr:nvSpPr>
      <xdr:spPr>
        <a:xfrm>
          <a:off x="14935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793"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794"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795"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796"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797"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798"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799"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00"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01"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02"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03"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04"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05"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06"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07"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08"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09"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10"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11"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12"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13"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14"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15"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16"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17"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18"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19"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20"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21"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22"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23"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24"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25"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26"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27"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28"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29"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30"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31"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32"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33"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34"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35"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36"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37"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38"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39"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40"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41"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42"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43"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44"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45"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46"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47"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48"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49"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50"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51"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52"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53"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54"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55"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56"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57"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58"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59"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60"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61"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62" name="Text Box 79"/>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63" name="Text Box 80"/>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182245</xdr:rowOff>
    </xdr:to>
    <xdr:sp>
      <xdr:nvSpPr>
        <xdr:cNvPr id="5864" name="Text Box 81"/>
        <xdr:cNvSpPr txBox="1"/>
      </xdr:nvSpPr>
      <xdr:spPr>
        <a:xfrm>
          <a:off x="2560320" y="47299880"/>
          <a:ext cx="76200" cy="18224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65" name="Text Box 79"/>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66" name="Text Box 80"/>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67" name="Text Box 81"/>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68" name="Text Box 79"/>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69" name="Text Box 80"/>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70" name="Text Box 81"/>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71" name="Text Box 79"/>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72" name="Text Box 80"/>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73" name="Text Box 81"/>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74" name="Text Box 79"/>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75" name="Text Box 80"/>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76" name="Text Box 81"/>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77" name="Text Box 79"/>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78" name="Text Box 80"/>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79" name="Text Box 81"/>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80" name="Text Box 79"/>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81" name="Text Box 80"/>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82" name="Text Box 81"/>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83" name="Text Box 79"/>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84" name="Text Box 80"/>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85" name="Text Box 81"/>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86" name="Text Box 79"/>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87" name="Text Box 80"/>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245110</xdr:rowOff>
    </xdr:to>
    <xdr:sp>
      <xdr:nvSpPr>
        <xdr:cNvPr id="5888" name="Text Box 81"/>
        <xdr:cNvSpPr txBox="1"/>
      </xdr:nvSpPr>
      <xdr:spPr>
        <a:xfrm>
          <a:off x="2560320" y="47299880"/>
          <a:ext cx="76200" cy="245110"/>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889"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890"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891"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892"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893"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894"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895"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896"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897"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898"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899"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00"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01"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02"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03"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04"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05"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06"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07"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08"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09"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10"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11"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12"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13"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14"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15"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16"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17"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18"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19"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20"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21"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22"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23"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24"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25"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26"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27"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28"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29"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30"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31"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32"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33"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34"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35"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36"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37"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38"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39"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40"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41"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42"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43"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44"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45"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46"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47"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48"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49"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50"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51"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52"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53"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54"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55"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56"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57"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58"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59"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60"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61"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62"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63"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64"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65"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66"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67"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68"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69"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70"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71"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72"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73"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74"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75"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76"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77"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78"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79"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80"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81"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82"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83"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84"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85"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86"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87"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88"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89"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90"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91"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92"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93"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94"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95"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96"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97"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98"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5999"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00"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01"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02"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03"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04"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05"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06"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07"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08"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09"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10"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11"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12"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13"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14"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15"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16"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17"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18"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19"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20"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21"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22"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23"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24"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25"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26"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27"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28"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29"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30"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31"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32"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33"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34"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35"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36"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37"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38"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39"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40"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41"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42"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43"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44"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45"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46"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47"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48"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49"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50"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51"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52"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53"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54"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55"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56"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57"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58"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59"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60"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61"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62"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63"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64"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65"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66"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67"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68"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69"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70"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71"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72"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73"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74"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75"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76"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77"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78"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79"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80"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81"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82"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83"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84"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85"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86"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87"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88"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89"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90"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91"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92"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93"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94"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95"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96"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97"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98"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099"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00"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01"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02"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03"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04"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05"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06"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07"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08"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09"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10"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11"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12"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13"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14"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15"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16"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17"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18"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19"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20"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21"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22"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23"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24"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25"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26"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27"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28"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29"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30"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31"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32"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33"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34"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35"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36"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37"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38"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39"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40"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41"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42"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43"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44"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45"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46"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47"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48"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49"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50"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51"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52"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53"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54"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55"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56"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57"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58"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59"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60"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61"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62"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63"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64"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65"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66"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67"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68"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69"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70"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71"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72"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73"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74"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75"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76"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77"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78"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79"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80"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81"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82"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83"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84"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85"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86"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87"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88"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89"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90"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91"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92"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93"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94"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95"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96"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97"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98"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199"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00"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01"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02"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03"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04"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05"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06"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07"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08"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09"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10"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11"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12"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13"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14"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15"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16"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17"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18"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19"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20"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21" name="Text Box 81"/>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22" name="Text Box 79"/>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23" name="Text Box 80"/>
        <xdr:cNvSpPr txBox="1"/>
      </xdr:nvSpPr>
      <xdr:spPr>
        <a:xfrm>
          <a:off x="2560320" y="47299880"/>
          <a:ext cx="76200" cy="187325"/>
        </a:xfrm>
        <a:prstGeom prst="rect">
          <a:avLst/>
        </a:prstGeom>
        <a:noFill/>
        <a:ln w="9525">
          <a:noFill/>
        </a:ln>
      </xdr:spPr>
    </xdr:sp>
    <xdr:clientData/>
  </xdr:twoCellAnchor>
  <xdr:twoCellAnchor editAs="oneCell">
    <xdr:from>
      <xdr:col>6</xdr:col>
      <xdr:colOff>0</xdr:colOff>
      <xdr:row>78</xdr:row>
      <xdr:rowOff>0</xdr:rowOff>
    </xdr:from>
    <xdr:to>
      <xdr:col>6</xdr:col>
      <xdr:colOff>76200</xdr:colOff>
      <xdr:row>78</xdr:row>
      <xdr:rowOff>187325</xdr:rowOff>
    </xdr:to>
    <xdr:sp>
      <xdr:nvSpPr>
        <xdr:cNvPr id="6224" name="Text Box 81"/>
        <xdr:cNvSpPr txBox="1"/>
      </xdr:nvSpPr>
      <xdr:spPr>
        <a:xfrm>
          <a:off x="2560320" y="47299880"/>
          <a:ext cx="7620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25"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26"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27" name="Text Box 81"/>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28"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29"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30" name="Text Box 81"/>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31"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32"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33" name="Text Box 81"/>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34"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35"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36" name="Text Box 81"/>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37"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38"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39" name="Text Box 81"/>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40"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41"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42" name="Text Box 81"/>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43"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44"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45" name="Text Box 81"/>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46"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47"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6985</xdr:colOff>
      <xdr:row>78</xdr:row>
      <xdr:rowOff>0</xdr:rowOff>
    </xdr:from>
    <xdr:to>
      <xdr:col>7</xdr:col>
      <xdr:colOff>85725</xdr:colOff>
      <xdr:row>78</xdr:row>
      <xdr:rowOff>182245</xdr:rowOff>
    </xdr:to>
    <xdr:sp>
      <xdr:nvSpPr>
        <xdr:cNvPr id="6248" name="Text Box 81"/>
        <xdr:cNvSpPr txBox="1"/>
      </xdr:nvSpPr>
      <xdr:spPr>
        <a:xfrm>
          <a:off x="3275965" y="47299880"/>
          <a:ext cx="7874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49"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50"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51" name="Text Box 81"/>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52"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53"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54" name="Text Box 81"/>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55"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56"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57" name="Text Box 81"/>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58"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59"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60" name="Text Box 81"/>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61"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62"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63" name="Text Box 81"/>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64"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65"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66" name="Text Box 81"/>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67"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68"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69" name="Text Box 81"/>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70"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71"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72" name="Text Box 81"/>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73"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74"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75" name="Text Box 81"/>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76"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77"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78" name="Text Box 81"/>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79"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80"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81" name="Text Box 81"/>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82"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83"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84" name="Text Box 81"/>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85"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86"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87" name="Text Box 81"/>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88"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89"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90" name="Text Box 81"/>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91"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92"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93" name="Text Box 81"/>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94" name="Text Box 79"/>
        <xdr:cNvSpPr txBox="1"/>
      </xdr:nvSpPr>
      <xdr:spPr>
        <a:xfrm>
          <a:off x="3268980" y="47299880"/>
          <a:ext cx="7493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182245</xdr:rowOff>
    </xdr:to>
    <xdr:sp>
      <xdr:nvSpPr>
        <xdr:cNvPr id="6295" name="Text Box 80"/>
        <xdr:cNvSpPr txBox="1"/>
      </xdr:nvSpPr>
      <xdr:spPr>
        <a:xfrm>
          <a:off x="3268980" y="47299880"/>
          <a:ext cx="74930" cy="182245"/>
        </a:xfrm>
        <a:prstGeom prst="rect">
          <a:avLst/>
        </a:prstGeom>
        <a:noFill/>
        <a:ln w="9525">
          <a:noFill/>
        </a:ln>
      </xdr:spPr>
    </xdr:sp>
    <xdr:clientData/>
  </xdr:twoCellAnchor>
  <xdr:twoCellAnchor editAs="oneCell">
    <xdr:from>
      <xdr:col>7</xdr:col>
      <xdr:colOff>6985</xdr:colOff>
      <xdr:row>78</xdr:row>
      <xdr:rowOff>0</xdr:rowOff>
    </xdr:from>
    <xdr:to>
      <xdr:col>7</xdr:col>
      <xdr:colOff>85725</xdr:colOff>
      <xdr:row>78</xdr:row>
      <xdr:rowOff>182245</xdr:rowOff>
    </xdr:to>
    <xdr:sp>
      <xdr:nvSpPr>
        <xdr:cNvPr id="6296" name="Text Box 81"/>
        <xdr:cNvSpPr txBox="1"/>
      </xdr:nvSpPr>
      <xdr:spPr>
        <a:xfrm>
          <a:off x="3275965" y="47299880"/>
          <a:ext cx="78740" cy="18224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297" name="Text Box 79"/>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298" name="Text Box 80"/>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299" name="Text Box 81"/>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300" name="Text Box 79"/>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301" name="Text Box 80"/>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302" name="Text Box 81"/>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303" name="Text Box 79"/>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304" name="Text Box 80"/>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305" name="Text Box 81"/>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306" name="Text Box 79"/>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307" name="Text Box 80"/>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308" name="Text Box 81"/>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309" name="Text Box 79"/>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310" name="Text Box 80"/>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311" name="Text Box 81"/>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312" name="Text Box 79"/>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313" name="Text Box 80"/>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314" name="Text Box 81"/>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315" name="Text Box 79"/>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316" name="Text Box 80"/>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317" name="Text Box 81"/>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318" name="Text Box 79"/>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319" name="Text Box 80"/>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245110</xdr:rowOff>
    </xdr:to>
    <xdr:sp>
      <xdr:nvSpPr>
        <xdr:cNvPr id="6320" name="Text Box 81"/>
        <xdr:cNvSpPr txBox="1"/>
      </xdr:nvSpPr>
      <xdr:spPr>
        <a:xfrm>
          <a:off x="3268980" y="47299880"/>
          <a:ext cx="74930" cy="245110"/>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21"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22"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23"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24"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25"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26"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27"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28"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29"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30"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31"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32"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33"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34"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35"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36"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37"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38"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39"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40"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41"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42"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43"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44"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45"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46"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47"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48"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49"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50"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51"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52"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53"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54"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55"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56"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57"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58"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59"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60"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61"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62"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63"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64"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65"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66"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67"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68"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69"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70"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71"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72"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73"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74"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75"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76"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77"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78"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79"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80"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81"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82"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83"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84"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85"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86"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87"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88"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89"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90"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91"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92"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93"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94"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95"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96"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97"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98"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399"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00"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01"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02"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03"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04"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05"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06"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07"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08"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09"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10"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11"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12"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13"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14"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15"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16"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17"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18"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19"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20"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21"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22"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23"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24"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25"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26"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27"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28"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29"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30"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31"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32"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33"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34"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35"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36"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37"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38"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39"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40"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41"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42"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43"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44"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45"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46"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47"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48"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49"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50"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51"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52"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53"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54"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55"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56"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57"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58"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59"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60"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61"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62"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63"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64"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65"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66"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67"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68"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69"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70"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71"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72"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73"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74"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75"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76"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77"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78"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79"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80"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81"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82"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83"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84"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85"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86"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87"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88"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89"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90"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91"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92"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93"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94"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95"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96"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97"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98"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499"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00"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01"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02"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03"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04"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05"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06"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07"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08"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09"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10"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11"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12"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13"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14"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15"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16"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17"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18"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19"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20"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21"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22"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23"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24"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25"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26"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27"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28"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29"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30"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31"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32"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33"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34"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35"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36"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37"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38"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39"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40"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41"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42"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43"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44"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45"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46"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47"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48"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49"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50"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51"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52"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53"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54"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55"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56"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57"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58"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59"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60"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61"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62"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63"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64"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65"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66"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67"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68"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69"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70"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71"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72"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73"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74"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75"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76"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77"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78"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79"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80"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81"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82"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83"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84"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85"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86"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87"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88"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89"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90"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91"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92"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93"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94"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95"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96"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97"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98"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599"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600"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601"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602"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603"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604"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605" name="Text Box 81"/>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606" name="Text Box 79"/>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607" name="Text Box 80"/>
        <xdr:cNvSpPr txBox="1"/>
      </xdr:nvSpPr>
      <xdr:spPr>
        <a:xfrm>
          <a:off x="3268980" y="47299880"/>
          <a:ext cx="74930" cy="187325"/>
        </a:xfrm>
        <a:prstGeom prst="rect">
          <a:avLst/>
        </a:prstGeom>
        <a:noFill/>
        <a:ln w="9525">
          <a:noFill/>
        </a:ln>
      </xdr:spPr>
    </xdr:sp>
    <xdr:clientData/>
  </xdr:twoCellAnchor>
  <xdr:twoCellAnchor editAs="oneCell">
    <xdr:from>
      <xdr:col>7</xdr:col>
      <xdr:colOff>0</xdr:colOff>
      <xdr:row>78</xdr:row>
      <xdr:rowOff>0</xdr:rowOff>
    </xdr:from>
    <xdr:to>
      <xdr:col>7</xdr:col>
      <xdr:colOff>74930</xdr:colOff>
      <xdr:row>78</xdr:row>
      <xdr:rowOff>187325</xdr:rowOff>
    </xdr:to>
    <xdr:sp>
      <xdr:nvSpPr>
        <xdr:cNvPr id="6608" name="Text Box 81"/>
        <xdr:cNvSpPr txBox="1"/>
      </xdr:nvSpPr>
      <xdr:spPr>
        <a:xfrm>
          <a:off x="3268980" y="47299880"/>
          <a:ext cx="74930" cy="187325"/>
        </a:xfrm>
        <a:prstGeom prst="rect">
          <a:avLst/>
        </a:prstGeom>
        <a:noFill/>
        <a:ln w="9525">
          <a:noFill/>
        </a:ln>
      </xdr:spPr>
    </xdr:sp>
    <xdr:clientData/>
  </xdr:twoCellAnchor>
  <xdr:twoCellAnchor>
    <xdr:from>
      <xdr:col>3</xdr:col>
      <xdr:colOff>0</xdr:colOff>
      <xdr:row>84</xdr:row>
      <xdr:rowOff>0</xdr:rowOff>
    </xdr:from>
    <xdr:to>
      <xdr:col>3</xdr:col>
      <xdr:colOff>85342</xdr:colOff>
      <xdr:row>84</xdr:row>
      <xdr:rowOff>202406</xdr:rowOff>
    </xdr:to>
    <xdr:sp>
      <xdr:nvSpPr>
        <xdr:cNvPr id="6609"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10"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11"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12"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13"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14"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15"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16"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17"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18"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19"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20"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21"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22"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23"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24"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25"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26"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27"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28"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29"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30"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31"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32"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33"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34"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35"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36"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37"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38"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39"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40"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41"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42"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43"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44"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45"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46"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47"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48"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49"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50"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51"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52"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53"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54"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55"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56"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57"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58"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59"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60"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61"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62"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63"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64"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65"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66"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67"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68"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69"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70"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71"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72"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73"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74"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75"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76"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77"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78"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79"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80"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81"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82"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83"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84"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85"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86"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87"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6688"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689"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690"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691"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692"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693"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694"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695"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696"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697"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698"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699"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00"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01"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02"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03"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04"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05"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06"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07"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08"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09"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10"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11"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12"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13"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14"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15"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16"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17"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18"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19"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20"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21"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22"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23"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24"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25"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26"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27"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28"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29"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30"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31"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32"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33"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34"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35"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36"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37"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38"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39"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40"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41"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42"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43"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44"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45"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46"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47"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48"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49"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50"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51"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52"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53"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54"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55"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56"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57"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58"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59"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60"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61"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62"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63"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6764"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6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6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6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6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6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7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7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7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7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7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7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7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7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7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7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8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8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8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8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8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8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8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8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8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8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9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9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9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9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9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9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9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9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9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79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0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0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0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0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0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0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0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0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0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0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1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1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1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1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1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1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1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1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1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1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2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2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2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2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2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2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2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2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2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2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3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3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3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3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3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3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3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3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3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3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4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4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4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4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4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4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4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4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4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4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5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5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5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5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5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5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5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5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5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5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6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6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6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6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6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6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6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6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6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6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7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7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7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7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7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7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7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7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7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7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8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8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8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8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8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8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8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8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8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8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9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9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9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9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9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9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9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9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9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89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90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90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90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90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90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90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90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90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90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90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91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91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91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91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91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91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91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91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91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91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692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88</xdr:row>
      <xdr:rowOff>0</xdr:rowOff>
    </xdr:from>
    <xdr:to>
      <xdr:col>7</xdr:col>
      <xdr:colOff>79375</xdr:colOff>
      <xdr:row>88</xdr:row>
      <xdr:rowOff>688975</xdr:rowOff>
    </xdr:to>
    <xdr:sp>
      <xdr:nvSpPr>
        <xdr:cNvPr id="6921"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6922"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6923"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6924"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6925"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6926" name="Text Box 9540"/>
        <xdr:cNvSpPr txBox="1"/>
      </xdr:nvSpPr>
      <xdr:spPr>
        <a:xfrm>
          <a:off x="3268980" y="53533040"/>
          <a:ext cx="79375" cy="688975"/>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2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2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2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3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3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3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3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3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3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3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3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3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3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4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4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4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4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4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4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4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4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4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4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5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5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5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5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5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5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5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5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5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5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6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6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6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6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6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6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6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6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6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6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7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7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7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7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7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7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7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7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7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7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8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8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8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8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8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8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57150</xdr:colOff>
      <xdr:row>88</xdr:row>
      <xdr:rowOff>0</xdr:rowOff>
    </xdr:from>
    <xdr:to>
      <xdr:col>19</xdr:col>
      <xdr:colOff>133985</xdr:colOff>
      <xdr:row>88</xdr:row>
      <xdr:rowOff>222250</xdr:rowOff>
    </xdr:to>
    <xdr:sp>
      <xdr:nvSpPr>
        <xdr:cNvPr id="6986" name="Text Box 82"/>
        <xdr:cNvSpPr txBox="1"/>
      </xdr:nvSpPr>
      <xdr:spPr>
        <a:xfrm>
          <a:off x="1059751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8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8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8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9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9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9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9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9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9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9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9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9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699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0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0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0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0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0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0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0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0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0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0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1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1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1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1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1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1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1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1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1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1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2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2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2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2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2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2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2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2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2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2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3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3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3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3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3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3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3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3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3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3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4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4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4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4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4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4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4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4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4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4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5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5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5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5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5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5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5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5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5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5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6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6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6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6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6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6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6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6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6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6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7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7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7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7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7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7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7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7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7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7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8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8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8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8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8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8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8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8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8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8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9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9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9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9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57150</xdr:colOff>
      <xdr:row>88</xdr:row>
      <xdr:rowOff>0</xdr:rowOff>
    </xdr:from>
    <xdr:to>
      <xdr:col>19</xdr:col>
      <xdr:colOff>133985</xdr:colOff>
      <xdr:row>88</xdr:row>
      <xdr:rowOff>222250</xdr:rowOff>
    </xdr:to>
    <xdr:sp>
      <xdr:nvSpPr>
        <xdr:cNvPr id="7094" name="Text Box 82"/>
        <xdr:cNvSpPr txBox="1"/>
      </xdr:nvSpPr>
      <xdr:spPr>
        <a:xfrm>
          <a:off x="1059751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9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9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9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9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09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0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0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0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0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0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0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0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0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0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0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1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1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1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1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1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1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1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1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1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1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2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2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2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2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2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2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2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2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2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2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3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3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3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3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3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3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3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3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3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3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4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4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142" name="Text Box 82"/>
        <xdr:cNvSpPr txBox="1"/>
      </xdr:nvSpPr>
      <xdr:spPr>
        <a:xfrm>
          <a:off x="10540365" y="53533040"/>
          <a:ext cx="76835" cy="222250"/>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7143"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7144"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7145"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7146"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7147"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7148"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7149" name="Text Box 9540"/>
        <xdr:cNvSpPr txBox="1"/>
      </xdr:nvSpPr>
      <xdr:spPr>
        <a:xfrm>
          <a:off x="3268980" y="53533040"/>
          <a:ext cx="79375" cy="688975"/>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5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5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5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5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5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5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5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5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5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5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6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6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6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6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6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6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6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6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6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6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7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7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7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7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7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7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7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7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7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7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8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8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8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8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8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8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8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8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8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8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9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9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9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9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9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9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9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9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9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19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0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0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0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0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0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0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0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0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0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57150</xdr:colOff>
      <xdr:row>88</xdr:row>
      <xdr:rowOff>0</xdr:rowOff>
    </xdr:from>
    <xdr:to>
      <xdr:col>20</xdr:col>
      <xdr:colOff>133985</xdr:colOff>
      <xdr:row>88</xdr:row>
      <xdr:rowOff>222250</xdr:rowOff>
    </xdr:to>
    <xdr:sp>
      <xdr:nvSpPr>
        <xdr:cNvPr id="7209" name="Text Box 82"/>
        <xdr:cNvSpPr txBox="1"/>
      </xdr:nvSpPr>
      <xdr:spPr>
        <a:xfrm>
          <a:off x="1105471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1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1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1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1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1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1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1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1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1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1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2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2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2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2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2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2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2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2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2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2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3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3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3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3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3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3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3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3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3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3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4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4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4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4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4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4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4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4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4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4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5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5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5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5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5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5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5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5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5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5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6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6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6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6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6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6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6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6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6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6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7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7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7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7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7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7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7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7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7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7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8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8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8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8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8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8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8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8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8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8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9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9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9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9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9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9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9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9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9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29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0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0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0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0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0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0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0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0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0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0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1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1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1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1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1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1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1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57150</xdr:colOff>
      <xdr:row>88</xdr:row>
      <xdr:rowOff>0</xdr:rowOff>
    </xdr:from>
    <xdr:to>
      <xdr:col>20</xdr:col>
      <xdr:colOff>133985</xdr:colOff>
      <xdr:row>88</xdr:row>
      <xdr:rowOff>222250</xdr:rowOff>
    </xdr:to>
    <xdr:sp>
      <xdr:nvSpPr>
        <xdr:cNvPr id="7317" name="Text Box 82"/>
        <xdr:cNvSpPr txBox="1"/>
      </xdr:nvSpPr>
      <xdr:spPr>
        <a:xfrm>
          <a:off x="1105471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1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1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2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2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2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2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2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2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2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2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2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2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3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3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3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3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3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3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3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3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3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3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4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4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4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4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4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4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4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4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4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4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5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5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5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5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5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5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5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5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5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5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6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6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6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6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6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7365" name="Text Box 82"/>
        <xdr:cNvSpPr txBox="1"/>
      </xdr:nvSpPr>
      <xdr:spPr>
        <a:xfrm>
          <a:off x="10997565" y="53533040"/>
          <a:ext cx="76835" cy="222250"/>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7366"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7367"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7368"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7369"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7370"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7371"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7372"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7373" name="Text Box 9540"/>
        <xdr:cNvSpPr txBox="1"/>
      </xdr:nvSpPr>
      <xdr:spPr>
        <a:xfrm>
          <a:off x="3268980" y="53533040"/>
          <a:ext cx="79375" cy="688975"/>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7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7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7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7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7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7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8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8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8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8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8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8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8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8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8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8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9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9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9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9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9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9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9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9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9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39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0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0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0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0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0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0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0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0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0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0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1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1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1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1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1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1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1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1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1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1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2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2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2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2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2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2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2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2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2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2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3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3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3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57150</xdr:colOff>
      <xdr:row>88</xdr:row>
      <xdr:rowOff>0</xdr:rowOff>
    </xdr:from>
    <xdr:to>
      <xdr:col>19</xdr:col>
      <xdr:colOff>133985</xdr:colOff>
      <xdr:row>88</xdr:row>
      <xdr:rowOff>222250</xdr:rowOff>
    </xdr:to>
    <xdr:sp>
      <xdr:nvSpPr>
        <xdr:cNvPr id="7433" name="Text Box 82"/>
        <xdr:cNvSpPr txBox="1"/>
      </xdr:nvSpPr>
      <xdr:spPr>
        <a:xfrm>
          <a:off x="1059751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3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3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3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3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3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3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4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4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4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4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4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4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4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4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4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4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5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5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5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5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5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5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5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5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5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5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6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6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6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6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6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6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6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6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6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6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7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7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7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7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7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7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7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7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7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7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8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8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8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8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8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8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8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8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8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8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9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9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9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9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9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9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9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9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9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49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0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0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0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0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0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0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0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0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0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0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1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1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1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1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1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1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1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1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1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1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2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2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2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2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2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2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2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2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2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2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3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3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3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3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3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3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3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3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3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3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4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57150</xdr:colOff>
      <xdr:row>88</xdr:row>
      <xdr:rowOff>0</xdr:rowOff>
    </xdr:from>
    <xdr:to>
      <xdr:col>19</xdr:col>
      <xdr:colOff>133985</xdr:colOff>
      <xdr:row>88</xdr:row>
      <xdr:rowOff>222250</xdr:rowOff>
    </xdr:to>
    <xdr:sp>
      <xdr:nvSpPr>
        <xdr:cNvPr id="7541" name="Text Box 82"/>
        <xdr:cNvSpPr txBox="1"/>
      </xdr:nvSpPr>
      <xdr:spPr>
        <a:xfrm>
          <a:off x="1059751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4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4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4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4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4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4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4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4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5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5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5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5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5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5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5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5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5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5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6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6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6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6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6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6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6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6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6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6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7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7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7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7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7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7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7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7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7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7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8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8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8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8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8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8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8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8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8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589" name="Text Box 82"/>
        <xdr:cNvSpPr txBox="1"/>
      </xdr:nvSpPr>
      <xdr:spPr>
        <a:xfrm>
          <a:off x="10540365" y="53533040"/>
          <a:ext cx="76835" cy="222250"/>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7590"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7591"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7592"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7593"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7594"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7595" name="Text Box 9540"/>
        <xdr:cNvSpPr txBox="1"/>
      </xdr:nvSpPr>
      <xdr:spPr>
        <a:xfrm>
          <a:off x="3268980" y="54371240"/>
          <a:ext cx="79375" cy="688975"/>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596"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597"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598"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599"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00"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01"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02"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03"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04"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05"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06"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07"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08"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09"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10"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11"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12"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13"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14"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15"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16"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17"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18"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19"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20"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21"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22"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23"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24"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25"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26"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27"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28"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29"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30"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31"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32"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33"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34"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35"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36"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37"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38"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39"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40"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41"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42"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43"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44"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45"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46"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47"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48"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49"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50"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51"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52"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53"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54"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57150</xdr:colOff>
      <xdr:row>89</xdr:row>
      <xdr:rowOff>0</xdr:rowOff>
    </xdr:from>
    <xdr:to>
      <xdr:col>19</xdr:col>
      <xdr:colOff>133985</xdr:colOff>
      <xdr:row>89</xdr:row>
      <xdr:rowOff>222250</xdr:rowOff>
    </xdr:to>
    <xdr:sp>
      <xdr:nvSpPr>
        <xdr:cNvPr id="7655" name="Text Box 82"/>
        <xdr:cNvSpPr txBox="1"/>
      </xdr:nvSpPr>
      <xdr:spPr>
        <a:xfrm>
          <a:off x="1059751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56"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57"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58"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59"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60"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61"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62"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63"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64"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65"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66"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67"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68"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69"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70"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71"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72"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73"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74"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75"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76"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77"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78"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79"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80"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81"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82"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83"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84"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85"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86"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87"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88"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89"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90"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91"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92"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93"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94"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95"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96"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97"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98"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699"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00"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01"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02"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03"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04"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05"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06"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07"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08"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09"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10"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11"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12"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13"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14"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15"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16"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17"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18"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19"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20"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21"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22"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23"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24"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25"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26"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27"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28"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29"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30"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31"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32"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33"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34"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35"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36"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37"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38"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39"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40"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41"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42"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43"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44"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45"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46"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47"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48"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49"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50"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51"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52"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53"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54"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55"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56"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57"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58"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59"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60"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61"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62"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57150</xdr:colOff>
      <xdr:row>89</xdr:row>
      <xdr:rowOff>0</xdr:rowOff>
    </xdr:from>
    <xdr:to>
      <xdr:col>19</xdr:col>
      <xdr:colOff>133985</xdr:colOff>
      <xdr:row>89</xdr:row>
      <xdr:rowOff>222250</xdr:rowOff>
    </xdr:to>
    <xdr:sp>
      <xdr:nvSpPr>
        <xdr:cNvPr id="7763" name="Text Box 82"/>
        <xdr:cNvSpPr txBox="1"/>
      </xdr:nvSpPr>
      <xdr:spPr>
        <a:xfrm>
          <a:off x="1059751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64"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65"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66"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67"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68"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69"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70"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71"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72"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73"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74"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75"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76"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77"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78"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79"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80"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81"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82"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83"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84"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85"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86"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87"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88"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89"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90"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91"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92"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93"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94"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95"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96"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97"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98"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799"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800"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801"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802"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803"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804"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805"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806"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807"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808"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809"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810"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7811" name="Text Box 82"/>
        <xdr:cNvSpPr txBox="1"/>
      </xdr:nvSpPr>
      <xdr:spPr>
        <a:xfrm>
          <a:off x="10540365" y="54371240"/>
          <a:ext cx="76835" cy="222250"/>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7812"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7813"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7814"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7815"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7816"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7817" name="Text Box 9540"/>
        <xdr:cNvSpPr txBox="1"/>
      </xdr:nvSpPr>
      <xdr:spPr>
        <a:xfrm>
          <a:off x="3268980" y="53533040"/>
          <a:ext cx="79375" cy="688975"/>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1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1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2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2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2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2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2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2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2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2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2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2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3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3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3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3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3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3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3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3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3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3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4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4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4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4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4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4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4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4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4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4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5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5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5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5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5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5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5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5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5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5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6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6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6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6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6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6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6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6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6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6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7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7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7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7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7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7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7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57150</xdr:colOff>
      <xdr:row>88</xdr:row>
      <xdr:rowOff>0</xdr:rowOff>
    </xdr:from>
    <xdr:to>
      <xdr:col>19</xdr:col>
      <xdr:colOff>133985</xdr:colOff>
      <xdr:row>88</xdr:row>
      <xdr:rowOff>222250</xdr:rowOff>
    </xdr:to>
    <xdr:sp>
      <xdr:nvSpPr>
        <xdr:cNvPr id="7877" name="Text Box 82"/>
        <xdr:cNvSpPr txBox="1"/>
      </xdr:nvSpPr>
      <xdr:spPr>
        <a:xfrm>
          <a:off x="1059751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7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7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8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8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8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8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8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8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8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8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8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8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9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9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9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9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9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9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9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9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9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89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0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0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0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0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0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0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0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0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0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0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1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1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1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1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1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1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1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1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1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1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2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2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2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2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2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2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2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2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2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2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3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3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3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3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3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3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3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3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3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3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4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4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4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4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4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4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4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4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4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4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5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5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5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5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5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5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5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5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5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5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6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6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6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6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6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6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6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6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6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6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7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7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7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7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7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7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7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7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7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7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8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8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8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8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8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57150</xdr:colOff>
      <xdr:row>88</xdr:row>
      <xdr:rowOff>0</xdr:rowOff>
    </xdr:from>
    <xdr:to>
      <xdr:col>19</xdr:col>
      <xdr:colOff>133985</xdr:colOff>
      <xdr:row>88</xdr:row>
      <xdr:rowOff>222250</xdr:rowOff>
    </xdr:to>
    <xdr:sp>
      <xdr:nvSpPr>
        <xdr:cNvPr id="7985" name="Text Box 82"/>
        <xdr:cNvSpPr txBox="1"/>
      </xdr:nvSpPr>
      <xdr:spPr>
        <a:xfrm>
          <a:off x="1059751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8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8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8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8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9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9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9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9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9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9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9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9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9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799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0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0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0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0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0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0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0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0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0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0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1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1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1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1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1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1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1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1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1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1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2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2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2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2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2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2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2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2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2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2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3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3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3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033" name="Text Box 82"/>
        <xdr:cNvSpPr txBox="1"/>
      </xdr:nvSpPr>
      <xdr:spPr>
        <a:xfrm>
          <a:off x="10540365" y="53533040"/>
          <a:ext cx="76835" cy="222250"/>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034"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035"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036"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8037"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8038"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8039" name="Text Box 9540"/>
        <xdr:cNvSpPr txBox="1"/>
      </xdr:nvSpPr>
      <xdr:spPr>
        <a:xfrm>
          <a:off x="3268980" y="54371240"/>
          <a:ext cx="79375" cy="688975"/>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40"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41"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42"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43"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44"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45"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46"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47"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48"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49"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50"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51"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52"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53"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54"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55"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56"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57"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58"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59"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60"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61"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62"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63"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64"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65"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66"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67"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68"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69"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70"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71"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72"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73"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74"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75"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76"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77"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78"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79"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80"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81"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82"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83"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84"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85"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86"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87"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88"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89"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90"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91"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92"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93"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94"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95"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96"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97"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098"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57150</xdr:colOff>
      <xdr:row>89</xdr:row>
      <xdr:rowOff>0</xdr:rowOff>
    </xdr:from>
    <xdr:to>
      <xdr:col>19</xdr:col>
      <xdr:colOff>133985</xdr:colOff>
      <xdr:row>89</xdr:row>
      <xdr:rowOff>222250</xdr:rowOff>
    </xdr:to>
    <xdr:sp>
      <xdr:nvSpPr>
        <xdr:cNvPr id="8099" name="Text Box 82"/>
        <xdr:cNvSpPr txBox="1"/>
      </xdr:nvSpPr>
      <xdr:spPr>
        <a:xfrm>
          <a:off x="1059751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00"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01"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02"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03"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04"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05"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06"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07"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08"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09"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10"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11"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12"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13"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14"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15"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16"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17"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18"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19"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20"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21"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22"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23"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24"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25"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26"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27"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28"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29"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30"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31"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32"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33"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34"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35"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36"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37"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38"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39"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40"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41"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42"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43"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44"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45"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46"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47"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48"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49"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50"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51"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52"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53"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54"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55"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56"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57"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58"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59"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60"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61"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62"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63"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64"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65"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66"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67"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68"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69"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70"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71"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72"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73"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74"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75"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76"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77"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78"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79"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80"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81"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82"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83"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84"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85"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86"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87"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88"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89"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90"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91"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92"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93"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94"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95"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96"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97"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98"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199"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00"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01"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02"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03"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04"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05"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06"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57150</xdr:colOff>
      <xdr:row>89</xdr:row>
      <xdr:rowOff>0</xdr:rowOff>
    </xdr:from>
    <xdr:to>
      <xdr:col>19</xdr:col>
      <xdr:colOff>133985</xdr:colOff>
      <xdr:row>89</xdr:row>
      <xdr:rowOff>222250</xdr:rowOff>
    </xdr:to>
    <xdr:sp>
      <xdr:nvSpPr>
        <xdr:cNvPr id="8207" name="Text Box 82"/>
        <xdr:cNvSpPr txBox="1"/>
      </xdr:nvSpPr>
      <xdr:spPr>
        <a:xfrm>
          <a:off x="1059751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08"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09"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10"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11"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12"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13"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14"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15"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16"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17"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18"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19"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20"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21"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22"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23"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24"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25"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26"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27"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28"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29"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30"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31"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32"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33"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34"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35"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36"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37"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38"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39"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40"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41"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42"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43"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44"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45"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46"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47"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48"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49"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50"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51"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52"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53"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54"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255" name="Text Box 82"/>
        <xdr:cNvSpPr txBox="1"/>
      </xdr:nvSpPr>
      <xdr:spPr>
        <a:xfrm>
          <a:off x="10540365" y="54371240"/>
          <a:ext cx="76835" cy="222250"/>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8256"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8257"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8258"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83</xdr:row>
      <xdr:rowOff>0</xdr:rowOff>
    </xdr:from>
    <xdr:to>
      <xdr:col>7</xdr:col>
      <xdr:colOff>79375</xdr:colOff>
      <xdr:row>83</xdr:row>
      <xdr:rowOff>688975</xdr:rowOff>
    </xdr:to>
    <xdr:sp>
      <xdr:nvSpPr>
        <xdr:cNvPr id="8259" name="Text Box 9540"/>
        <xdr:cNvSpPr txBox="1"/>
      </xdr:nvSpPr>
      <xdr:spPr>
        <a:xfrm>
          <a:off x="3268980" y="5001260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260"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261"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262"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263"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264"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265" name="Text Box 9540"/>
        <xdr:cNvSpPr txBox="1"/>
      </xdr:nvSpPr>
      <xdr:spPr>
        <a:xfrm>
          <a:off x="3268980" y="53533040"/>
          <a:ext cx="79375" cy="688975"/>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6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6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6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6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7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7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7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7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7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7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7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7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7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7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8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8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8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8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8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8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8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8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8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8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9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9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9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9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9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9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9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9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9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29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0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0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0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0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0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0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0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0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0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0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1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1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1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1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1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1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1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1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1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1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2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2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2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2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2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57150</xdr:colOff>
      <xdr:row>88</xdr:row>
      <xdr:rowOff>0</xdr:rowOff>
    </xdr:from>
    <xdr:to>
      <xdr:col>19</xdr:col>
      <xdr:colOff>133985</xdr:colOff>
      <xdr:row>88</xdr:row>
      <xdr:rowOff>222250</xdr:rowOff>
    </xdr:to>
    <xdr:sp>
      <xdr:nvSpPr>
        <xdr:cNvPr id="8325" name="Text Box 82"/>
        <xdr:cNvSpPr txBox="1"/>
      </xdr:nvSpPr>
      <xdr:spPr>
        <a:xfrm>
          <a:off x="1059751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2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2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2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2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3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3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3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3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3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3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3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3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3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3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4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4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4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4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4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4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4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4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4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4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5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5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5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5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5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5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5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5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5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5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6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6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6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6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6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6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6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6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6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6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7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7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7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7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7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7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7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7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7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7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8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8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8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8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8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8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8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8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8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8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9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9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9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9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9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9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9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9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9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39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0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0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0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0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0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0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0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0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0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0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1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1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1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1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1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1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1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1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1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1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2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2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2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2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2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2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2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2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2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2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3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3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3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57150</xdr:colOff>
      <xdr:row>88</xdr:row>
      <xdr:rowOff>0</xdr:rowOff>
    </xdr:from>
    <xdr:to>
      <xdr:col>19</xdr:col>
      <xdr:colOff>133985</xdr:colOff>
      <xdr:row>88</xdr:row>
      <xdr:rowOff>222250</xdr:rowOff>
    </xdr:to>
    <xdr:sp>
      <xdr:nvSpPr>
        <xdr:cNvPr id="8433" name="Text Box 82"/>
        <xdr:cNvSpPr txBox="1"/>
      </xdr:nvSpPr>
      <xdr:spPr>
        <a:xfrm>
          <a:off x="1059751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3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3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3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3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3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3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4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4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4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4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4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4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4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4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4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4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5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5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5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5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5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5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5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5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5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5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6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61"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62"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63"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64"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65"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66"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67"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68"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69"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70"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71"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72"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73"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74"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75"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76"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77"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78"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79"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80"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481" name="Text Box 82"/>
        <xdr:cNvSpPr txBox="1"/>
      </xdr:nvSpPr>
      <xdr:spPr>
        <a:xfrm>
          <a:off x="10540365" y="53533040"/>
          <a:ext cx="76835" cy="222250"/>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482"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483"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484"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485"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486"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487"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488" name="Text Box 9540"/>
        <xdr:cNvSpPr txBox="1"/>
      </xdr:nvSpPr>
      <xdr:spPr>
        <a:xfrm>
          <a:off x="3268980" y="53533040"/>
          <a:ext cx="79375" cy="688975"/>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489"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490"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491"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492"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493"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494"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495"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496"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497"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498"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499"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00"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01"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02"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03"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04"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05"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06"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07"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08"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09"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10"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11"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12"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13"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14"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15"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16"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17"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18"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19"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20"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21"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22"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23"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24"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25"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26"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27"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28"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29"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30"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31"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32"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33"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34"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35"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36"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37"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38"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39"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40"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41"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42"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43"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44"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45"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46"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47"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57150</xdr:colOff>
      <xdr:row>88</xdr:row>
      <xdr:rowOff>0</xdr:rowOff>
    </xdr:from>
    <xdr:to>
      <xdr:col>20</xdr:col>
      <xdr:colOff>133985</xdr:colOff>
      <xdr:row>88</xdr:row>
      <xdr:rowOff>222250</xdr:rowOff>
    </xdr:to>
    <xdr:sp>
      <xdr:nvSpPr>
        <xdr:cNvPr id="8548" name="Text Box 82"/>
        <xdr:cNvSpPr txBox="1"/>
      </xdr:nvSpPr>
      <xdr:spPr>
        <a:xfrm>
          <a:off x="1105471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49"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50"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51"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52"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53"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54"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55"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56"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57"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58"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59"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60"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61"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62"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63"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64"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65"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66"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67"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68"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69"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70"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71"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72"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73"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74"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75"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76"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77"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78"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79"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80"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81"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82"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83"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84"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85"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86"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87"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88"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89"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90"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91"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92"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93"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94"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95"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96"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97"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98"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599"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00"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01"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02"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03"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04"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05"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06"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07"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08"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09"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10"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11"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12"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13"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14"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15"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16"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17"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18"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19"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20"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21"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22"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23"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24"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25"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26"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27"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28"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29"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30"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31"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32"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33"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34"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35"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36"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37"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38"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39"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40"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41"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42"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43"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44"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45"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46"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47"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48"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49"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50"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51"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52"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53"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54"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55"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57150</xdr:colOff>
      <xdr:row>88</xdr:row>
      <xdr:rowOff>0</xdr:rowOff>
    </xdr:from>
    <xdr:to>
      <xdr:col>20</xdr:col>
      <xdr:colOff>133985</xdr:colOff>
      <xdr:row>88</xdr:row>
      <xdr:rowOff>222250</xdr:rowOff>
    </xdr:to>
    <xdr:sp>
      <xdr:nvSpPr>
        <xdr:cNvPr id="8656" name="Text Box 82"/>
        <xdr:cNvSpPr txBox="1"/>
      </xdr:nvSpPr>
      <xdr:spPr>
        <a:xfrm>
          <a:off x="1105471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57"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58"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59"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60"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61"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62"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63"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64"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65"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66"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67"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68"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69"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70"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71"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72"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73"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74"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75"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76"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77"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78"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79"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80"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81"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82"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83"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84"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85"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86"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87"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88"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89"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90"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91"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92"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93"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94"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95"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96"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97"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98"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699"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700"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701"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702"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703"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8704" name="Text Box 82"/>
        <xdr:cNvSpPr txBox="1"/>
      </xdr:nvSpPr>
      <xdr:spPr>
        <a:xfrm>
          <a:off x="10997565" y="53533040"/>
          <a:ext cx="76835" cy="222250"/>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705"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706"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707"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708"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709"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710"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711"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712" name="Text Box 9540"/>
        <xdr:cNvSpPr txBox="1"/>
      </xdr:nvSpPr>
      <xdr:spPr>
        <a:xfrm>
          <a:off x="3268980" y="53533040"/>
          <a:ext cx="79375" cy="688975"/>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1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1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1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1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1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1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1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2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2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2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2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2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2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2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2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2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2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3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3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3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3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3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3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3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3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3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3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4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4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4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4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4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4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4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4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4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4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5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5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5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5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5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5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5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5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5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5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6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6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6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6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6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6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6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6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6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6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7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7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57150</xdr:colOff>
      <xdr:row>88</xdr:row>
      <xdr:rowOff>0</xdr:rowOff>
    </xdr:from>
    <xdr:to>
      <xdr:col>19</xdr:col>
      <xdr:colOff>133985</xdr:colOff>
      <xdr:row>88</xdr:row>
      <xdr:rowOff>222250</xdr:rowOff>
    </xdr:to>
    <xdr:sp>
      <xdr:nvSpPr>
        <xdr:cNvPr id="8772" name="Text Box 82"/>
        <xdr:cNvSpPr txBox="1"/>
      </xdr:nvSpPr>
      <xdr:spPr>
        <a:xfrm>
          <a:off x="1059751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7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7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7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7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7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7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7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8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8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8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8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8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8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8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8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8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8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9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9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9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9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9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9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9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9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9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79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0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0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0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0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0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0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0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0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0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0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1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1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1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1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1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1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1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1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1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1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2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2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2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2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2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2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2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2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2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2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3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3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3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3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3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3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3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3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3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3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4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4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4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4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4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4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4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4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4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4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5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5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5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5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5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5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5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5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5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5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6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6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6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6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6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6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6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6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6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6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7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7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7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7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7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7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7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7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7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7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57150</xdr:colOff>
      <xdr:row>88</xdr:row>
      <xdr:rowOff>0</xdr:rowOff>
    </xdr:from>
    <xdr:to>
      <xdr:col>19</xdr:col>
      <xdr:colOff>133985</xdr:colOff>
      <xdr:row>88</xdr:row>
      <xdr:rowOff>222250</xdr:rowOff>
    </xdr:to>
    <xdr:sp>
      <xdr:nvSpPr>
        <xdr:cNvPr id="8880" name="Text Box 82"/>
        <xdr:cNvSpPr txBox="1"/>
      </xdr:nvSpPr>
      <xdr:spPr>
        <a:xfrm>
          <a:off x="1059751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8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8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8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8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8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8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8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8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8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9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9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9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9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9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9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9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9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9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89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0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0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0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0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0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0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0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0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0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0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1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1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1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1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1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1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1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1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1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1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2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2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2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2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2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2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2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2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8928" name="Text Box 82"/>
        <xdr:cNvSpPr txBox="1"/>
      </xdr:nvSpPr>
      <xdr:spPr>
        <a:xfrm>
          <a:off x="10540365" y="53533040"/>
          <a:ext cx="76835" cy="222250"/>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929"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930"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8931"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8932"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8933"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8934" name="Text Box 9540"/>
        <xdr:cNvSpPr txBox="1"/>
      </xdr:nvSpPr>
      <xdr:spPr>
        <a:xfrm>
          <a:off x="3268980" y="54371240"/>
          <a:ext cx="79375" cy="688975"/>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35"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36"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37"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38"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39"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40"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41"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42"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43"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44"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45"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46"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47"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48"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49"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50"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51"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52"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53"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54"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55"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56"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57"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58"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59"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60"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61"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62"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63"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64"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65"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66"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67"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68"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69"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70"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71"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72"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73"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74"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75"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76"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77"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78"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79"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80"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81"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82"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83"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84"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85"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86"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87"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88"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89"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90"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91"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92"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93"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57150</xdr:colOff>
      <xdr:row>89</xdr:row>
      <xdr:rowOff>0</xdr:rowOff>
    </xdr:from>
    <xdr:to>
      <xdr:col>19</xdr:col>
      <xdr:colOff>133985</xdr:colOff>
      <xdr:row>89</xdr:row>
      <xdr:rowOff>222250</xdr:rowOff>
    </xdr:to>
    <xdr:sp>
      <xdr:nvSpPr>
        <xdr:cNvPr id="8994" name="Text Box 82"/>
        <xdr:cNvSpPr txBox="1"/>
      </xdr:nvSpPr>
      <xdr:spPr>
        <a:xfrm>
          <a:off x="1059751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95"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96"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97"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98"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8999"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00"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01"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02"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03"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04"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05"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06"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07"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08"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09"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10"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11"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12"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13"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14"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15"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16"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17"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18"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19"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20"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21"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22"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23"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24"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25"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26"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27"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28"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29"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30"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31"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32"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33"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34"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35"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36"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37"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38"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39"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40"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41"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42"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43"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44"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45"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46"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47"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48"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49"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50"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51"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52"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53"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54"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55"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56"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57"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58"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59"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60"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61"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62"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63"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64"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65"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66"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67"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68"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69"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70"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71"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72"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73"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74"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75"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76"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77"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78"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79"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80"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81"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82"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83"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84"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85"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86"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87"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88"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89"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90"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91"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92"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93"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94"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95"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96"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97"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98"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099"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00"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01"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57150</xdr:colOff>
      <xdr:row>89</xdr:row>
      <xdr:rowOff>0</xdr:rowOff>
    </xdr:from>
    <xdr:to>
      <xdr:col>19</xdr:col>
      <xdr:colOff>133985</xdr:colOff>
      <xdr:row>89</xdr:row>
      <xdr:rowOff>222250</xdr:rowOff>
    </xdr:to>
    <xdr:sp>
      <xdr:nvSpPr>
        <xdr:cNvPr id="9102" name="Text Box 82"/>
        <xdr:cNvSpPr txBox="1"/>
      </xdr:nvSpPr>
      <xdr:spPr>
        <a:xfrm>
          <a:off x="1059751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03"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04"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05"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06"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07"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08"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09"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10"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11"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12"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13"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14"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15"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16"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17"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18"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19"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20"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21"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22"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23"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24"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25"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26"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27"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28"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29"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30"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31"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32"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33"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34"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35"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36"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37"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38"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39"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40"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41"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42"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43"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44"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45"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46"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47"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48"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49"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150" name="Text Box 82"/>
        <xdr:cNvSpPr txBox="1"/>
      </xdr:nvSpPr>
      <xdr:spPr>
        <a:xfrm>
          <a:off x="10540365" y="54371240"/>
          <a:ext cx="76835" cy="222250"/>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9151"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9152"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9153"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154"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155"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156" name="Text Box 9540"/>
        <xdr:cNvSpPr txBox="1"/>
      </xdr:nvSpPr>
      <xdr:spPr>
        <a:xfrm>
          <a:off x="3268980" y="53533040"/>
          <a:ext cx="79375" cy="688975"/>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5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5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5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6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6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6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6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6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6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6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6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6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6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7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7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7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7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7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7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7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7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7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7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8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8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8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8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8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8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8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8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8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8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9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9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9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9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9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9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9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9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9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19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0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0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0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0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0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0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0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0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0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0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1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1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1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1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1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1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57150</xdr:colOff>
      <xdr:row>88</xdr:row>
      <xdr:rowOff>0</xdr:rowOff>
    </xdr:from>
    <xdr:to>
      <xdr:col>19</xdr:col>
      <xdr:colOff>133985</xdr:colOff>
      <xdr:row>88</xdr:row>
      <xdr:rowOff>222250</xdr:rowOff>
    </xdr:to>
    <xdr:sp>
      <xdr:nvSpPr>
        <xdr:cNvPr id="9216" name="Text Box 82"/>
        <xdr:cNvSpPr txBox="1"/>
      </xdr:nvSpPr>
      <xdr:spPr>
        <a:xfrm>
          <a:off x="1059751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1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1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1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2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2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2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2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2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2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2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2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2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2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3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3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3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3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3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3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3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3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3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3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4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4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4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4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4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4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4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4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4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4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5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5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5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5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5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5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5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5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5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5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6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6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6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6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6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6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6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6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6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6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7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7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7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7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7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7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7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7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7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7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8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8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8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8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8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8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8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8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8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8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9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9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9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9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9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9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9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9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9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29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0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0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0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0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0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0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0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0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0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0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1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1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1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1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1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1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1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1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1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1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2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2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2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2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57150</xdr:colOff>
      <xdr:row>88</xdr:row>
      <xdr:rowOff>0</xdr:rowOff>
    </xdr:from>
    <xdr:to>
      <xdr:col>19</xdr:col>
      <xdr:colOff>133985</xdr:colOff>
      <xdr:row>88</xdr:row>
      <xdr:rowOff>222250</xdr:rowOff>
    </xdr:to>
    <xdr:sp>
      <xdr:nvSpPr>
        <xdr:cNvPr id="9324" name="Text Box 82"/>
        <xdr:cNvSpPr txBox="1"/>
      </xdr:nvSpPr>
      <xdr:spPr>
        <a:xfrm>
          <a:off x="1059751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2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2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2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2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2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3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3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3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3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3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3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3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3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3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3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4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4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4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4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4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4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4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4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4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4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5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5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52"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53"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54"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55"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56"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57"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58"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59"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60"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61"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62"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63"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64"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65"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66"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67"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68" name="Text Box 82"/>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69" name="Text Box 79"/>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70" name="Text Box 80"/>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71" name="Text Box 81"/>
        <xdr:cNvSpPr txBox="1"/>
      </xdr:nvSpPr>
      <xdr:spPr>
        <a:xfrm>
          <a:off x="10540365" y="53533040"/>
          <a:ext cx="76835" cy="222250"/>
        </a:xfrm>
        <a:prstGeom prst="rect">
          <a:avLst/>
        </a:prstGeom>
        <a:noFill/>
        <a:ln w="9525">
          <a:noFill/>
        </a:ln>
      </xdr:spPr>
    </xdr:sp>
    <xdr:clientData/>
  </xdr:twoCellAnchor>
  <xdr:twoCellAnchor editAs="oneCell">
    <xdr:from>
      <xdr:col>19</xdr:col>
      <xdr:colOff>0</xdr:colOff>
      <xdr:row>88</xdr:row>
      <xdr:rowOff>0</xdr:rowOff>
    </xdr:from>
    <xdr:to>
      <xdr:col>19</xdr:col>
      <xdr:colOff>76835</xdr:colOff>
      <xdr:row>88</xdr:row>
      <xdr:rowOff>222250</xdr:rowOff>
    </xdr:to>
    <xdr:sp>
      <xdr:nvSpPr>
        <xdr:cNvPr id="9372" name="Text Box 82"/>
        <xdr:cNvSpPr txBox="1"/>
      </xdr:nvSpPr>
      <xdr:spPr>
        <a:xfrm>
          <a:off x="10540365" y="53533040"/>
          <a:ext cx="76835" cy="222250"/>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373"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374"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375"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9376"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9377"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9378" name="Text Box 9540"/>
        <xdr:cNvSpPr txBox="1"/>
      </xdr:nvSpPr>
      <xdr:spPr>
        <a:xfrm>
          <a:off x="3268980" y="54371240"/>
          <a:ext cx="79375" cy="688975"/>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379"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380"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381"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382"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383"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384"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385"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386"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387"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388"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389"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390"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391"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392"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393"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394"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395"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396"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397"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398"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399"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00"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01"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02"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03"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04"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05"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06"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07"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08"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09"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10"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11"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12"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13"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14"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15"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16"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17"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18"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19"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20"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21"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22"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23"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24"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25"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26"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27"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28"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29"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30"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31"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32"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33"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34"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35"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36"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37"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57150</xdr:colOff>
      <xdr:row>89</xdr:row>
      <xdr:rowOff>0</xdr:rowOff>
    </xdr:from>
    <xdr:to>
      <xdr:col>19</xdr:col>
      <xdr:colOff>133985</xdr:colOff>
      <xdr:row>89</xdr:row>
      <xdr:rowOff>222250</xdr:rowOff>
    </xdr:to>
    <xdr:sp>
      <xdr:nvSpPr>
        <xdr:cNvPr id="9438" name="Text Box 82"/>
        <xdr:cNvSpPr txBox="1"/>
      </xdr:nvSpPr>
      <xdr:spPr>
        <a:xfrm>
          <a:off x="1059751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39"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40"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41"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42"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43"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44"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45"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46"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47"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48"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49"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50"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51"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52"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53"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54"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55"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56"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57"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58"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59"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60"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61"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62"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63"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64"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65"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66"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67"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68"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69"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70"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71"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72"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73"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74"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75"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76"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77"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78"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79"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80"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81"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82"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83"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84"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85"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86"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87"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88"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89"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90"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91"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92"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93"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94"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95"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96"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97"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98"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499"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00"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01"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02"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03"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04"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05"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06"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07"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08"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09"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10"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11"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12"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13"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14"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15"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16"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17"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18"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19"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20"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21"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22"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23"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24"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25"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26"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27"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28"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29"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30"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31"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32"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33"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34"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35"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36"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37"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38"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39"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40"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41"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42"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43"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44"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45"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57150</xdr:colOff>
      <xdr:row>89</xdr:row>
      <xdr:rowOff>0</xdr:rowOff>
    </xdr:from>
    <xdr:to>
      <xdr:col>19</xdr:col>
      <xdr:colOff>133985</xdr:colOff>
      <xdr:row>89</xdr:row>
      <xdr:rowOff>222250</xdr:rowOff>
    </xdr:to>
    <xdr:sp>
      <xdr:nvSpPr>
        <xdr:cNvPr id="9546" name="Text Box 82"/>
        <xdr:cNvSpPr txBox="1"/>
      </xdr:nvSpPr>
      <xdr:spPr>
        <a:xfrm>
          <a:off x="1059751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47"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48"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49"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50"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51"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52"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53"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54"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55"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56"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57"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58"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59"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60"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61"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62"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63"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64"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65"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66"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67"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68"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69"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70"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71"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72"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73"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74"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75"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76"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77"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78"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79"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80"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81"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82"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83"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84"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85"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86"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87"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88"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89"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90" name="Text Box 82"/>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91" name="Text Box 79"/>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92" name="Text Box 80"/>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93" name="Text Box 81"/>
        <xdr:cNvSpPr txBox="1"/>
      </xdr:nvSpPr>
      <xdr:spPr>
        <a:xfrm>
          <a:off x="10540365" y="54371240"/>
          <a:ext cx="76835" cy="222250"/>
        </a:xfrm>
        <a:prstGeom prst="rect">
          <a:avLst/>
        </a:prstGeom>
        <a:noFill/>
        <a:ln w="9525">
          <a:noFill/>
        </a:ln>
      </xdr:spPr>
    </xdr:sp>
    <xdr:clientData/>
  </xdr:twoCellAnchor>
  <xdr:twoCellAnchor editAs="oneCell">
    <xdr:from>
      <xdr:col>19</xdr:col>
      <xdr:colOff>0</xdr:colOff>
      <xdr:row>89</xdr:row>
      <xdr:rowOff>0</xdr:rowOff>
    </xdr:from>
    <xdr:to>
      <xdr:col>19</xdr:col>
      <xdr:colOff>76835</xdr:colOff>
      <xdr:row>89</xdr:row>
      <xdr:rowOff>222250</xdr:rowOff>
    </xdr:to>
    <xdr:sp>
      <xdr:nvSpPr>
        <xdr:cNvPr id="9594" name="Text Box 82"/>
        <xdr:cNvSpPr txBox="1"/>
      </xdr:nvSpPr>
      <xdr:spPr>
        <a:xfrm>
          <a:off x="10540365" y="54371240"/>
          <a:ext cx="76835" cy="222250"/>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9595"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9596"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9597"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83</xdr:row>
      <xdr:rowOff>0</xdr:rowOff>
    </xdr:from>
    <xdr:to>
      <xdr:col>7</xdr:col>
      <xdr:colOff>79375</xdr:colOff>
      <xdr:row>83</xdr:row>
      <xdr:rowOff>688975</xdr:rowOff>
    </xdr:to>
    <xdr:sp>
      <xdr:nvSpPr>
        <xdr:cNvPr id="9598" name="Text Box 9540"/>
        <xdr:cNvSpPr txBox="1"/>
      </xdr:nvSpPr>
      <xdr:spPr>
        <a:xfrm>
          <a:off x="3268980" y="5001260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599"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00"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01"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02"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03"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04"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05"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06"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07"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08"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09"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10"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11"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12"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13"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14"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15"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16"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17"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18"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19"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20"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21"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22"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9623"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9624"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9625"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9626"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9627"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9628"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29"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30"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31"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32"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33"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88</xdr:row>
      <xdr:rowOff>688975</xdr:rowOff>
    </xdr:to>
    <xdr:sp>
      <xdr:nvSpPr>
        <xdr:cNvPr id="9634" name="Text Box 9540"/>
        <xdr:cNvSpPr txBox="1"/>
      </xdr:nvSpPr>
      <xdr:spPr>
        <a:xfrm>
          <a:off x="3268980" y="535330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9635"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9636"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9637"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9638"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9639"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90</xdr:row>
      <xdr:rowOff>18415</xdr:rowOff>
    </xdr:to>
    <xdr:sp>
      <xdr:nvSpPr>
        <xdr:cNvPr id="9640" name="Text Box 9540"/>
        <xdr:cNvSpPr txBox="1"/>
      </xdr:nvSpPr>
      <xdr:spPr>
        <a:xfrm>
          <a:off x="3268980" y="54371240"/>
          <a:ext cx="79375" cy="688975"/>
        </a:xfrm>
        <a:prstGeom prst="rect">
          <a:avLst/>
        </a:prstGeom>
        <a:noFill/>
        <a:ln w="9525">
          <a:noFill/>
        </a:ln>
      </xdr:spPr>
    </xdr:sp>
    <xdr:clientData/>
  </xdr:twoCellAnchor>
  <xdr:twoCellAnchor editAs="oneCell">
    <xdr:from>
      <xdr:col>7</xdr:col>
      <xdr:colOff>0</xdr:colOff>
      <xdr:row>83</xdr:row>
      <xdr:rowOff>0</xdr:rowOff>
    </xdr:from>
    <xdr:to>
      <xdr:col>7</xdr:col>
      <xdr:colOff>79375</xdr:colOff>
      <xdr:row>83</xdr:row>
      <xdr:rowOff>688975</xdr:rowOff>
    </xdr:to>
    <xdr:sp>
      <xdr:nvSpPr>
        <xdr:cNvPr id="9641" name="Text Box 9540"/>
        <xdr:cNvSpPr txBox="1"/>
      </xdr:nvSpPr>
      <xdr:spPr>
        <a:xfrm>
          <a:off x="3268980" y="50012600"/>
          <a:ext cx="79375" cy="688975"/>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4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4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4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4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4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4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4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4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5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5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5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5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5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5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5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5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5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5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6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6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6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6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6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6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6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6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6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6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7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7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7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7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7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7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7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7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7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7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8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8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8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8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8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8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8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8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8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8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9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9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9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9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9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9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9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9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9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69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0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57150</xdr:colOff>
      <xdr:row>88</xdr:row>
      <xdr:rowOff>0</xdr:rowOff>
    </xdr:from>
    <xdr:to>
      <xdr:col>20</xdr:col>
      <xdr:colOff>133985</xdr:colOff>
      <xdr:row>88</xdr:row>
      <xdr:rowOff>222250</xdr:rowOff>
    </xdr:to>
    <xdr:sp>
      <xdr:nvSpPr>
        <xdr:cNvPr id="9701" name="Text Box 82"/>
        <xdr:cNvSpPr txBox="1"/>
      </xdr:nvSpPr>
      <xdr:spPr>
        <a:xfrm>
          <a:off x="1105471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0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0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0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0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0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0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0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0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1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1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1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1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1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1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1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1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1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1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2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2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2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2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2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2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2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2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2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2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3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3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3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3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3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3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3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3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3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3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4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4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4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4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4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4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4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4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4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4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5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5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5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5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5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5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5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5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5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5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6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6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6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6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6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6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6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6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6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6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7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7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7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7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7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7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7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7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7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7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8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8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8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8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8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8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8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8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8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8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9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9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9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9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9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9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9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9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9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79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0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0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0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0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0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0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0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0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0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57150</xdr:colOff>
      <xdr:row>88</xdr:row>
      <xdr:rowOff>0</xdr:rowOff>
    </xdr:from>
    <xdr:to>
      <xdr:col>20</xdr:col>
      <xdr:colOff>133985</xdr:colOff>
      <xdr:row>88</xdr:row>
      <xdr:rowOff>222250</xdr:rowOff>
    </xdr:to>
    <xdr:sp>
      <xdr:nvSpPr>
        <xdr:cNvPr id="9809" name="Text Box 82"/>
        <xdr:cNvSpPr txBox="1"/>
      </xdr:nvSpPr>
      <xdr:spPr>
        <a:xfrm>
          <a:off x="1105471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1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1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1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1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1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1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1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1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1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1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2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2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2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2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2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2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2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2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2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2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3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3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3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3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3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3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3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3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3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3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4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4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4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4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4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4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4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4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4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4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5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5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5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5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5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5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5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5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5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5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6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6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6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6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6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6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6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6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6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6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7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7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7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7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7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7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7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7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7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7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8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8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8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8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8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8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8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8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8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8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9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9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9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9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9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9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9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9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9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89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0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0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0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0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0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0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0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0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0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0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1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1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1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1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1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1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1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57150</xdr:colOff>
      <xdr:row>88</xdr:row>
      <xdr:rowOff>0</xdr:rowOff>
    </xdr:from>
    <xdr:to>
      <xdr:col>20</xdr:col>
      <xdr:colOff>133985</xdr:colOff>
      <xdr:row>88</xdr:row>
      <xdr:rowOff>222250</xdr:rowOff>
    </xdr:to>
    <xdr:sp>
      <xdr:nvSpPr>
        <xdr:cNvPr id="9917" name="Text Box 82"/>
        <xdr:cNvSpPr txBox="1"/>
      </xdr:nvSpPr>
      <xdr:spPr>
        <a:xfrm>
          <a:off x="1105471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1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1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2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2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2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2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2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2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2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2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2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2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3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3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3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3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3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3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3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3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3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3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4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4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4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4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4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4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4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4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4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4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5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5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5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5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5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5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5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5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5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5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6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6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6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6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6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6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6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6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6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6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7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7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7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7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7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7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7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7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7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7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8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8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8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8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8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8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8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8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8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8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9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9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9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9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9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9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9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9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9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999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0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0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0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0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0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0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0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0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0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0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1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1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1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1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1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1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1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1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1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1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2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2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2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2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2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57150</xdr:colOff>
      <xdr:row>88</xdr:row>
      <xdr:rowOff>0</xdr:rowOff>
    </xdr:from>
    <xdr:to>
      <xdr:col>20</xdr:col>
      <xdr:colOff>133985</xdr:colOff>
      <xdr:row>88</xdr:row>
      <xdr:rowOff>222250</xdr:rowOff>
    </xdr:to>
    <xdr:sp>
      <xdr:nvSpPr>
        <xdr:cNvPr id="10025" name="Text Box 82"/>
        <xdr:cNvSpPr txBox="1"/>
      </xdr:nvSpPr>
      <xdr:spPr>
        <a:xfrm>
          <a:off x="1105471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2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2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2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2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3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3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3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3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3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3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3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3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3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3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4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4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4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4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4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4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4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4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4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4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5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5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5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5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5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5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5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5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5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5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6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6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6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6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6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6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6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6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6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6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7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7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7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07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74"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75"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76"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77"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78"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79"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80"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81"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82"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83"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84"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85"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86"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87"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88"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89"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90"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91"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92"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93"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94"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95"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96"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97"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98"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099"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00"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01"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02"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03"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04"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05"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06"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07"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08"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09"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10"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11"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12"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13"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14"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15"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16"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17"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18"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19"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20"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21"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22"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23"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24"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25"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26"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27"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28"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29"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30"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31"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32"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57150</xdr:colOff>
      <xdr:row>89</xdr:row>
      <xdr:rowOff>0</xdr:rowOff>
    </xdr:from>
    <xdr:to>
      <xdr:col>20</xdr:col>
      <xdr:colOff>133985</xdr:colOff>
      <xdr:row>89</xdr:row>
      <xdr:rowOff>222250</xdr:rowOff>
    </xdr:to>
    <xdr:sp>
      <xdr:nvSpPr>
        <xdr:cNvPr id="10133" name="Text Box 82"/>
        <xdr:cNvSpPr txBox="1"/>
      </xdr:nvSpPr>
      <xdr:spPr>
        <a:xfrm>
          <a:off x="1105471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34"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35"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36"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37"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38"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39"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40"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41"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42"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43"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44"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45"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46"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47"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48"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49"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50"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51"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52"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53"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54"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55"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56"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57"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58"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59"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60"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61"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62"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63"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64"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65"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66"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67"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68"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69"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70"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71"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72"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73"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74"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75"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76"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77"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78"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79"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80"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81"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82"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83"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84"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85"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86"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87"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88"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89"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90"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91"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92"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93"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94"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95"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96"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97"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98"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199"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00"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01"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02"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03"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04"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05"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06"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07"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08"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09"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10"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11"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12"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13"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14"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15"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16"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17"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18"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19"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20"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21"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22"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23"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24"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25"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26"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27"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28"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29"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30"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31"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32"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33"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34"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35"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36"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37"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38"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39"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40"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57150</xdr:colOff>
      <xdr:row>89</xdr:row>
      <xdr:rowOff>0</xdr:rowOff>
    </xdr:from>
    <xdr:to>
      <xdr:col>20</xdr:col>
      <xdr:colOff>133985</xdr:colOff>
      <xdr:row>89</xdr:row>
      <xdr:rowOff>222250</xdr:rowOff>
    </xdr:to>
    <xdr:sp>
      <xdr:nvSpPr>
        <xdr:cNvPr id="10241" name="Text Box 82"/>
        <xdr:cNvSpPr txBox="1"/>
      </xdr:nvSpPr>
      <xdr:spPr>
        <a:xfrm>
          <a:off x="1105471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42"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43"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44"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45"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46"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47"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48"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49"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50"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51"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52"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53"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54"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55"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56"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57"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58"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59"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60"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61"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62"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63"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64"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65"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66"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67"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68"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69"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70"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71"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72"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73"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74"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75"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76"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77"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78"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79"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80"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81"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82"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83"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84"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85"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86"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87"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88"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289"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29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29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29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29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29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29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29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29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29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29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0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0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0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0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0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0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0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0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0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0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1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1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1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1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1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1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1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1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1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1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2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2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2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2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2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2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2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2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2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2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3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3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3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3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3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3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3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3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3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3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4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4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4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4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4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4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4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4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4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57150</xdr:colOff>
      <xdr:row>88</xdr:row>
      <xdr:rowOff>0</xdr:rowOff>
    </xdr:from>
    <xdr:to>
      <xdr:col>20</xdr:col>
      <xdr:colOff>133985</xdr:colOff>
      <xdr:row>88</xdr:row>
      <xdr:rowOff>222250</xdr:rowOff>
    </xdr:to>
    <xdr:sp>
      <xdr:nvSpPr>
        <xdr:cNvPr id="10349" name="Text Box 82"/>
        <xdr:cNvSpPr txBox="1"/>
      </xdr:nvSpPr>
      <xdr:spPr>
        <a:xfrm>
          <a:off x="1105471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5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5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5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5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5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5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5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5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5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5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6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6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6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6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6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6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6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6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6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6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7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7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7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7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7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7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7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7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7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7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8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8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8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8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8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8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8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8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8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8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9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9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9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9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9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9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9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9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9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39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0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0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0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0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0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0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0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0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0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0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1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1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1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1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1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1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1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1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1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1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2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2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2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2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2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2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2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2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2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2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3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3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3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3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3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3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3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3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3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3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4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4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4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4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4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4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4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4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4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4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5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5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5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5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5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5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5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57150</xdr:colOff>
      <xdr:row>88</xdr:row>
      <xdr:rowOff>0</xdr:rowOff>
    </xdr:from>
    <xdr:to>
      <xdr:col>20</xdr:col>
      <xdr:colOff>133985</xdr:colOff>
      <xdr:row>88</xdr:row>
      <xdr:rowOff>222250</xdr:rowOff>
    </xdr:to>
    <xdr:sp>
      <xdr:nvSpPr>
        <xdr:cNvPr id="10457" name="Text Box 82"/>
        <xdr:cNvSpPr txBox="1"/>
      </xdr:nvSpPr>
      <xdr:spPr>
        <a:xfrm>
          <a:off x="1105471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5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5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6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6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6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6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6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6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6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6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6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6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7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7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7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7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7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7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7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7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7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7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8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8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8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8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8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8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86"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87"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88"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89"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90"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91"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92"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93"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94"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95"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96"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97"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98"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499"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500"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501"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502" name="Text Box 79"/>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503" name="Text Box 80"/>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504" name="Text Box 81"/>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88</xdr:row>
      <xdr:rowOff>0</xdr:rowOff>
    </xdr:from>
    <xdr:to>
      <xdr:col>20</xdr:col>
      <xdr:colOff>76835</xdr:colOff>
      <xdr:row>88</xdr:row>
      <xdr:rowOff>222250</xdr:rowOff>
    </xdr:to>
    <xdr:sp>
      <xdr:nvSpPr>
        <xdr:cNvPr id="10505" name="Text Box 82"/>
        <xdr:cNvSpPr txBox="1"/>
      </xdr:nvSpPr>
      <xdr:spPr>
        <a:xfrm>
          <a:off x="10997565" y="535330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06"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07"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08"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09"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10"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11"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12"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13"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14"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15"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16"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17"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18"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19"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20"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21"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22"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23"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24"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25"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26"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27"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28"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29"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30"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31"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32"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33"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34"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35"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36"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37"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38"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39"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40"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41"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42"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43"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44"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45"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46"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47"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48"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49"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50"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51"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52"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53"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54"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55"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56"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57"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58"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59"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60"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61"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62"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63"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64"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57150</xdr:colOff>
      <xdr:row>89</xdr:row>
      <xdr:rowOff>0</xdr:rowOff>
    </xdr:from>
    <xdr:to>
      <xdr:col>20</xdr:col>
      <xdr:colOff>133985</xdr:colOff>
      <xdr:row>89</xdr:row>
      <xdr:rowOff>222250</xdr:rowOff>
    </xdr:to>
    <xdr:sp>
      <xdr:nvSpPr>
        <xdr:cNvPr id="10565" name="Text Box 82"/>
        <xdr:cNvSpPr txBox="1"/>
      </xdr:nvSpPr>
      <xdr:spPr>
        <a:xfrm>
          <a:off x="1105471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66"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67"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68"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69"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70"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71"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72"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73"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74"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75"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76"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77"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78"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79"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80"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81"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82"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83"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84"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85"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86"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87"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88"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89"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90"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91"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92"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93"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94"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95"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96"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97"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98"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599"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00"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01"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02"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03"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04"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05"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06"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07"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08"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09"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10"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11"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12"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13"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14"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15"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16"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17"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18"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19"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20"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21"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22"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23"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24"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25"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26"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27"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28"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29"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30"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31"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32"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33"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34"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35"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36"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37"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38"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39"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40"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41"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42"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43"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44"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45"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46"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47"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48"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49"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50"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51"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52"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53"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54"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55"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56"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57"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58"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59"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60"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61"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62"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63"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64"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65"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66"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67"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68"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69"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70"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71"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72"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57150</xdr:colOff>
      <xdr:row>89</xdr:row>
      <xdr:rowOff>0</xdr:rowOff>
    </xdr:from>
    <xdr:to>
      <xdr:col>20</xdr:col>
      <xdr:colOff>133985</xdr:colOff>
      <xdr:row>89</xdr:row>
      <xdr:rowOff>222250</xdr:rowOff>
    </xdr:to>
    <xdr:sp>
      <xdr:nvSpPr>
        <xdr:cNvPr id="10673" name="Text Box 82"/>
        <xdr:cNvSpPr txBox="1"/>
      </xdr:nvSpPr>
      <xdr:spPr>
        <a:xfrm>
          <a:off x="1105471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74"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75"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76"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77"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78"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79"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80"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81"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82"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83"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84"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85"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86"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87"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88"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89"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90"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91"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92"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93"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94"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95"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96"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97"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98"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699"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700"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701"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702"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703"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704"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705"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706"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707"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708"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709"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710"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711"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712"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713"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714"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715"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716"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717" name="Text Box 82"/>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718" name="Text Box 79"/>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719" name="Text Box 80"/>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720" name="Text Box 81"/>
        <xdr:cNvSpPr txBox="1"/>
      </xdr:nvSpPr>
      <xdr:spPr>
        <a:xfrm>
          <a:off x="10997565" y="54371240"/>
          <a:ext cx="76835" cy="222250"/>
        </a:xfrm>
        <a:prstGeom prst="rect">
          <a:avLst/>
        </a:prstGeom>
        <a:noFill/>
        <a:ln w="9525">
          <a:noFill/>
        </a:ln>
      </xdr:spPr>
    </xdr:sp>
    <xdr:clientData/>
  </xdr:twoCellAnchor>
  <xdr:twoCellAnchor editAs="oneCell">
    <xdr:from>
      <xdr:col>20</xdr:col>
      <xdr:colOff>0</xdr:colOff>
      <xdr:row>89</xdr:row>
      <xdr:rowOff>0</xdr:rowOff>
    </xdr:from>
    <xdr:to>
      <xdr:col>20</xdr:col>
      <xdr:colOff>76835</xdr:colOff>
      <xdr:row>89</xdr:row>
      <xdr:rowOff>222250</xdr:rowOff>
    </xdr:to>
    <xdr:sp>
      <xdr:nvSpPr>
        <xdr:cNvPr id="10721" name="Text Box 82"/>
        <xdr:cNvSpPr txBox="1"/>
      </xdr:nvSpPr>
      <xdr:spPr>
        <a:xfrm>
          <a:off x="10997565" y="543712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22"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23"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24"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25"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26"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27"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28"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29"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30"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31"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32"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33"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34"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35"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36"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37"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38"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39"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40"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41"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42"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43"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44"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45"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46"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47"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48"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49"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50"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51"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52"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53"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54"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55"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56"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57"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58"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59"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60"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61"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62"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63"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64"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65"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66"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67"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68"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69"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70"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71"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72"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73"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74"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75"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76"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77"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78"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79"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80"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57150</xdr:colOff>
      <xdr:row>88</xdr:row>
      <xdr:rowOff>0</xdr:rowOff>
    </xdr:from>
    <xdr:to>
      <xdr:col>22</xdr:col>
      <xdr:colOff>133985</xdr:colOff>
      <xdr:row>88</xdr:row>
      <xdr:rowOff>222250</xdr:rowOff>
    </xdr:to>
    <xdr:sp>
      <xdr:nvSpPr>
        <xdr:cNvPr id="10781" name="Text Box 82"/>
        <xdr:cNvSpPr txBox="1"/>
      </xdr:nvSpPr>
      <xdr:spPr>
        <a:xfrm>
          <a:off x="1215961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82"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83"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84"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85"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86"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87"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88"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89"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90"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91"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92"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93"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94"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95"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96"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97"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98"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799"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00"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01"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02"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03"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04"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05"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06"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07"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08"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09"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10"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11"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12"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13"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14"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15"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16"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17"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18"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19"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20"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21"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22"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23"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24"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25"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26"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27"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28"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29"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30"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31"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32"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33"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34"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35"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36"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37"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38"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39"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40"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41"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42"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43"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44"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45"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46"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47"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48"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49"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50"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51"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52"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53"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54"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55"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56"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57"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58"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59"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60"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61"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62"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63"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64"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65"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66"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67"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68"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69"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70"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71"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72"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73"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74"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75"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76"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77"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78"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79"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80"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81"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82"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83"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84"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85"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86"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87"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88"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57150</xdr:colOff>
      <xdr:row>88</xdr:row>
      <xdr:rowOff>0</xdr:rowOff>
    </xdr:from>
    <xdr:to>
      <xdr:col>22</xdr:col>
      <xdr:colOff>133985</xdr:colOff>
      <xdr:row>88</xdr:row>
      <xdr:rowOff>222250</xdr:rowOff>
    </xdr:to>
    <xdr:sp>
      <xdr:nvSpPr>
        <xdr:cNvPr id="10889" name="Text Box 82"/>
        <xdr:cNvSpPr txBox="1"/>
      </xdr:nvSpPr>
      <xdr:spPr>
        <a:xfrm>
          <a:off x="1215961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90"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91"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92"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93"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94"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95"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96"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97"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98"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899"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00"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01"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02"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03"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04"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05"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06"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07"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08"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09"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10"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11"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12"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13"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14"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15"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16"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17"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18"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19"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20"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21"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22"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23"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24"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25"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26"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27"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28"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29"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30"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31"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32"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33" name="Text Box 82"/>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34" name="Text Box 79"/>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35" name="Text Box 80"/>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36" name="Text Box 81"/>
        <xdr:cNvSpPr txBox="1"/>
      </xdr:nvSpPr>
      <xdr:spPr>
        <a:xfrm>
          <a:off x="12102465" y="53533040"/>
          <a:ext cx="76835" cy="222250"/>
        </a:xfrm>
        <a:prstGeom prst="rect">
          <a:avLst/>
        </a:prstGeom>
        <a:noFill/>
        <a:ln w="9525">
          <a:noFill/>
        </a:ln>
      </xdr:spPr>
    </xdr:sp>
    <xdr:clientData/>
  </xdr:twoCellAnchor>
  <xdr:twoCellAnchor editAs="oneCell">
    <xdr:from>
      <xdr:col>22</xdr:col>
      <xdr:colOff>0</xdr:colOff>
      <xdr:row>88</xdr:row>
      <xdr:rowOff>0</xdr:rowOff>
    </xdr:from>
    <xdr:to>
      <xdr:col>22</xdr:col>
      <xdr:colOff>76835</xdr:colOff>
      <xdr:row>88</xdr:row>
      <xdr:rowOff>222250</xdr:rowOff>
    </xdr:to>
    <xdr:sp>
      <xdr:nvSpPr>
        <xdr:cNvPr id="10937" name="Text Box 82"/>
        <xdr:cNvSpPr txBox="1"/>
      </xdr:nvSpPr>
      <xdr:spPr>
        <a:xfrm>
          <a:off x="1210246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3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3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4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4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4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4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4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4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4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4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4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4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5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5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5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5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5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5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5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5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5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5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6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6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6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6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6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6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6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6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6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6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7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7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7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7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7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7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7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7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7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7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8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8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8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8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8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8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8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8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8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8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9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9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9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9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9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9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9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57150</xdr:colOff>
      <xdr:row>88</xdr:row>
      <xdr:rowOff>0</xdr:rowOff>
    </xdr:from>
    <xdr:to>
      <xdr:col>27</xdr:col>
      <xdr:colOff>133985</xdr:colOff>
      <xdr:row>88</xdr:row>
      <xdr:rowOff>222250</xdr:rowOff>
    </xdr:to>
    <xdr:sp>
      <xdr:nvSpPr>
        <xdr:cNvPr id="10997" name="Text Box 82"/>
        <xdr:cNvSpPr txBox="1"/>
      </xdr:nvSpPr>
      <xdr:spPr>
        <a:xfrm>
          <a:off x="1411795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9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099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0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0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0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0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0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0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0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0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0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0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1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1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1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1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1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1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1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1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1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1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2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2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2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2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2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2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2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2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2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2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3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3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3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3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3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3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3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3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3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3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4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4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4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4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4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4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4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4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4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4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5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5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5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5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5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5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5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5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5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5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6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6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6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6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6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6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6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6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6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6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7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7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7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7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7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7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7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7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7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7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8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8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8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8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8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8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8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8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8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8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9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9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9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9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9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9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9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9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9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09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0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0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0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0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0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57150</xdr:colOff>
      <xdr:row>88</xdr:row>
      <xdr:rowOff>0</xdr:rowOff>
    </xdr:from>
    <xdr:to>
      <xdr:col>27</xdr:col>
      <xdr:colOff>133985</xdr:colOff>
      <xdr:row>88</xdr:row>
      <xdr:rowOff>222250</xdr:rowOff>
    </xdr:to>
    <xdr:sp>
      <xdr:nvSpPr>
        <xdr:cNvPr id="11105" name="Text Box 82"/>
        <xdr:cNvSpPr txBox="1"/>
      </xdr:nvSpPr>
      <xdr:spPr>
        <a:xfrm>
          <a:off x="1411795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0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0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0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0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1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1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1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1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1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1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1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1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1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1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2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2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2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2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2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2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2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2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2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2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3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3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3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3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3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3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3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3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3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3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4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4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4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4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4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4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4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4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4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4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5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5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5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5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5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5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5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5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5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5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6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6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6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6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6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6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6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6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6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6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7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7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7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7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7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7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7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7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7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7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8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8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8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8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8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8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8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8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8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8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9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9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9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9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9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9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9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9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9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19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0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0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0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0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0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0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0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0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0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0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1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1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1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57150</xdr:colOff>
      <xdr:row>88</xdr:row>
      <xdr:rowOff>0</xdr:rowOff>
    </xdr:from>
    <xdr:to>
      <xdr:col>27</xdr:col>
      <xdr:colOff>133985</xdr:colOff>
      <xdr:row>88</xdr:row>
      <xdr:rowOff>222250</xdr:rowOff>
    </xdr:to>
    <xdr:sp>
      <xdr:nvSpPr>
        <xdr:cNvPr id="11213" name="Text Box 82"/>
        <xdr:cNvSpPr txBox="1"/>
      </xdr:nvSpPr>
      <xdr:spPr>
        <a:xfrm>
          <a:off x="1411795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1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1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1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1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1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1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2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2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2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2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2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2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2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2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2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2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3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3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3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3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3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3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3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3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3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3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4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4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4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4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4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4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4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4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4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4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5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5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5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5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5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5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5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5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5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5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6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6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6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6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6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6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6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6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6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6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7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7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7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7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7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7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7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7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7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7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8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8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8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8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8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8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8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8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8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8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9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9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9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9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9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9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9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9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9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29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0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0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0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0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0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0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0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0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0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0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1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1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1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1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1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1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1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1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1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1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2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57150</xdr:colOff>
      <xdr:row>88</xdr:row>
      <xdr:rowOff>0</xdr:rowOff>
    </xdr:from>
    <xdr:to>
      <xdr:col>27</xdr:col>
      <xdr:colOff>133985</xdr:colOff>
      <xdr:row>88</xdr:row>
      <xdr:rowOff>222250</xdr:rowOff>
    </xdr:to>
    <xdr:sp>
      <xdr:nvSpPr>
        <xdr:cNvPr id="11321" name="Text Box 82"/>
        <xdr:cNvSpPr txBox="1"/>
      </xdr:nvSpPr>
      <xdr:spPr>
        <a:xfrm>
          <a:off x="1411795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2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2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2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2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2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2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2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2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3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3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3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3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3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3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3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3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3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3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4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4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4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4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4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4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4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4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4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4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5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5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5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5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5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5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5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5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5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5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6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6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6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6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6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6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6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6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6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6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7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7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7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7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7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7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7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7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7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7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8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8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8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8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8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8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8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8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8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8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9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9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9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9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9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9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9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9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9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39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0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0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0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0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0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0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0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0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0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0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1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1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1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1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1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1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1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1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1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1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2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2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2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2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2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2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2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2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2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57150</xdr:colOff>
      <xdr:row>88</xdr:row>
      <xdr:rowOff>0</xdr:rowOff>
    </xdr:from>
    <xdr:to>
      <xdr:col>27</xdr:col>
      <xdr:colOff>133985</xdr:colOff>
      <xdr:row>88</xdr:row>
      <xdr:rowOff>222250</xdr:rowOff>
    </xdr:to>
    <xdr:sp>
      <xdr:nvSpPr>
        <xdr:cNvPr id="11429" name="Text Box 82"/>
        <xdr:cNvSpPr txBox="1"/>
      </xdr:nvSpPr>
      <xdr:spPr>
        <a:xfrm>
          <a:off x="1411795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3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3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3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3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3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3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3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3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3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3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4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4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4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4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4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4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4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4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4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4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5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5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5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5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5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5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5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5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5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5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6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6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6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6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6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6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6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6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6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6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7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7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7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7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7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7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7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7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7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7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8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8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8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8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8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8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8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8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8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8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9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9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9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9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9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9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9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9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9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49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0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0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0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0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0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0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0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0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0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0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1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1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1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1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1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1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1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1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1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1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2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2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2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2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2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2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2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2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2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2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3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3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3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3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3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3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3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57150</xdr:colOff>
      <xdr:row>88</xdr:row>
      <xdr:rowOff>0</xdr:rowOff>
    </xdr:from>
    <xdr:to>
      <xdr:col>27</xdr:col>
      <xdr:colOff>133985</xdr:colOff>
      <xdr:row>88</xdr:row>
      <xdr:rowOff>222250</xdr:rowOff>
    </xdr:to>
    <xdr:sp>
      <xdr:nvSpPr>
        <xdr:cNvPr id="11537" name="Text Box 82"/>
        <xdr:cNvSpPr txBox="1"/>
      </xdr:nvSpPr>
      <xdr:spPr>
        <a:xfrm>
          <a:off x="1411795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3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3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4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4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4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4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4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4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4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4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4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4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5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5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5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5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5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5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5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5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5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5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6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6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6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6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6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6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6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6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6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6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7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7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7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7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7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7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7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7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7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7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8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8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8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8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8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8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8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8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8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8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9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9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9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9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9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9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9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9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9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59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0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0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0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0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0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0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0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0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0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0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1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1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1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1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1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1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1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1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1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1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2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2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2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2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2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2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2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2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2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2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3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3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3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3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3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3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3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3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3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3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4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4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4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4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4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57150</xdr:colOff>
      <xdr:row>88</xdr:row>
      <xdr:rowOff>0</xdr:rowOff>
    </xdr:from>
    <xdr:to>
      <xdr:col>27</xdr:col>
      <xdr:colOff>133985</xdr:colOff>
      <xdr:row>88</xdr:row>
      <xdr:rowOff>222250</xdr:rowOff>
    </xdr:to>
    <xdr:sp>
      <xdr:nvSpPr>
        <xdr:cNvPr id="11645" name="Text Box 82"/>
        <xdr:cNvSpPr txBox="1"/>
      </xdr:nvSpPr>
      <xdr:spPr>
        <a:xfrm>
          <a:off x="1411795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4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4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4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4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5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5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5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5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5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5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5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5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5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5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6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6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6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6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6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6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6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6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6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6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7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7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7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7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7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7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7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7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7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7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8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8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8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8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8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8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8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8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8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8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9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9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9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9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9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9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9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9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9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69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0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0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0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0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0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0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0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0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0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0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1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1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1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1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1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1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1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1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1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1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2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2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2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2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2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2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2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2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2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2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3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3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3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3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3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3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3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3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3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3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4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4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4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4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4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4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4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4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4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4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5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5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5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57150</xdr:colOff>
      <xdr:row>88</xdr:row>
      <xdr:rowOff>0</xdr:rowOff>
    </xdr:from>
    <xdr:to>
      <xdr:col>27</xdr:col>
      <xdr:colOff>133985</xdr:colOff>
      <xdr:row>88</xdr:row>
      <xdr:rowOff>222250</xdr:rowOff>
    </xdr:to>
    <xdr:sp>
      <xdr:nvSpPr>
        <xdr:cNvPr id="11753" name="Text Box 82"/>
        <xdr:cNvSpPr txBox="1"/>
      </xdr:nvSpPr>
      <xdr:spPr>
        <a:xfrm>
          <a:off x="1411795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5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5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5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5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5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5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6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6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6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6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6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6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6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6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6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6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7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7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7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7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7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7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7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7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7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7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8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8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8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8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8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8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8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8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8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8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9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9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9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9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9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9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9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9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9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79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80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180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02"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03"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04"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05"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06"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07"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08"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09"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10"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11"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12"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13"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14"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15"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16"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17"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18"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19"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20"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21"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22"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23"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24"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25"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26"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27"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28"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29"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30"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31"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32"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33"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34"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35"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36"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37"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38"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39"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40"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41"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42"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43"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44"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45"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46"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47"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48"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49"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50"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51"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52"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53"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54"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55"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56"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57"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58"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59"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60"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57150</xdr:colOff>
      <xdr:row>89</xdr:row>
      <xdr:rowOff>0</xdr:rowOff>
    </xdr:from>
    <xdr:to>
      <xdr:col>27</xdr:col>
      <xdr:colOff>133985</xdr:colOff>
      <xdr:row>89</xdr:row>
      <xdr:rowOff>222250</xdr:rowOff>
    </xdr:to>
    <xdr:sp>
      <xdr:nvSpPr>
        <xdr:cNvPr id="11861" name="Text Box 82"/>
        <xdr:cNvSpPr txBox="1"/>
      </xdr:nvSpPr>
      <xdr:spPr>
        <a:xfrm>
          <a:off x="1411795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62"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63"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64"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65"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66"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67"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68"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69"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70"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71"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72"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73"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74"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75"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76"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77"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78"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79"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80"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81"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82"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83"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84"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85"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86"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87"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88"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89"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90"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91"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92"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93"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94"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95"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96"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97"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98"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899"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00"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01"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02"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03"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04"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05"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06"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07"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08"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09"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10"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11"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12"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13"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14"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15"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16"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17"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18"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19"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20"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21"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22"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23"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24"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25"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26"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27"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28"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29"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30"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31"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32"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33"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34"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35"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36"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37"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38"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39"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40"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41"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42"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43"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44"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45"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46"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47"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48"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49"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50"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51"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52"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53"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54"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55"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56"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57"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58"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59"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60"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61"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62"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63"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64"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65"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66"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67"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68"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57150</xdr:colOff>
      <xdr:row>89</xdr:row>
      <xdr:rowOff>0</xdr:rowOff>
    </xdr:from>
    <xdr:to>
      <xdr:col>27</xdr:col>
      <xdr:colOff>133985</xdr:colOff>
      <xdr:row>89</xdr:row>
      <xdr:rowOff>222250</xdr:rowOff>
    </xdr:to>
    <xdr:sp>
      <xdr:nvSpPr>
        <xdr:cNvPr id="11969" name="Text Box 82"/>
        <xdr:cNvSpPr txBox="1"/>
      </xdr:nvSpPr>
      <xdr:spPr>
        <a:xfrm>
          <a:off x="1411795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70"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71"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72"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73"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74"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75"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76"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77"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78"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79"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80"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81"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82"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83"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84"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85"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86"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87"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88"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89"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90"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91"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92"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93"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94"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95"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96"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97"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98"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1999"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000"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001"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002"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003"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004"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005"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006"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007"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008"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009"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010"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011"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012"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013"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014"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015"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016"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017"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1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1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2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2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2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2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2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2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2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2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2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2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3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3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3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3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3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3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3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3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3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3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4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4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4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4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4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4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4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4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4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4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5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5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5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5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5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5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5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5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5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5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6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6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6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6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6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6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6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6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6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6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7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7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7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7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7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7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7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57150</xdr:colOff>
      <xdr:row>88</xdr:row>
      <xdr:rowOff>0</xdr:rowOff>
    </xdr:from>
    <xdr:to>
      <xdr:col>27</xdr:col>
      <xdr:colOff>133985</xdr:colOff>
      <xdr:row>88</xdr:row>
      <xdr:rowOff>222250</xdr:rowOff>
    </xdr:to>
    <xdr:sp>
      <xdr:nvSpPr>
        <xdr:cNvPr id="12077" name="Text Box 82"/>
        <xdr:cNvSpPr txBox="1"/>
      </xdr:nvSpPr>
      <xdr:spPr>
        <a:xfrm>
          <a:off x="1411795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7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7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8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8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8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8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8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8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8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8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8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8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9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9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9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9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9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9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9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9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9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09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0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0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0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0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0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0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0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0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0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0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1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1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1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1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1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1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1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1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1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1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2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2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2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2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2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2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2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2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2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2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3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3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3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3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3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3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3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3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3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3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4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4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4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4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4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4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4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4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4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4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5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5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5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5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5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5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5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5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5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5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6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6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6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6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6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6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6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6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6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6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7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7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7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7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7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7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7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7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7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7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8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8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8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8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8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57150</xdr:colOff>
      <xdr:row>88</xdr:row>
      <xdr:rowOff>0</xdr:rowOff>
    </xdr:from>
    <xdr:to>
      <xdr:col>27</xdr:col>
      <xdr:colOff>133985</xdr:colOff>
      <xdr:row>88</xdr:row>
      <xdr:rowOff>222250</xdr:rowOff>
    </xdr:to>
    <xdr:sp>
      <xdr:nvSpPr>
        <xdr:cNvPr id="12185" name="Text Box 82"/>
        <xdr:cNvSpPr txBox="1"/>
      </xdr:nvSpPr>
      <xdr:spPr>
        <a:xfrm>
          <a:off x="1411795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8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8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8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8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9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9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9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9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9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9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9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9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9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19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0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0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0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0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0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0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0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0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0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0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1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1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1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1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14"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15"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16"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17"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18"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19"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20"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21"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22"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23"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24"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25"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26"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27"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28"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29"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30" name="Text Box 79"/>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31" name="Text Box 80"/>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32" name="Text Box 81"/>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88</xdr:row>
      <xdr:rowOff>0</xdr:rowOff>
    </xdr:from>
    <xdr:to>
      <xdr:col>27</xdr:col>
      <xdr:colOff>76835</xdr:colOff>
      <xdr:row>88</xdr:row>
      <xdr:rowOff>222250</xdr:rowOff>
    </xdr:to>
    <xdr:sp>
      <xdr:nvSpPr>
        <xdr:cNvPr id="12233" name="Text Box 82"/>
        <xdr:cNvSpPr txBox="1"/>
      </xdr:nvSpPr>
      <xdr:spPr>
        <a:xfrm>
          <a:off x="14060805" y="535330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34"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35"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36"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37"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38"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39"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40"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41"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42"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43"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44"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45"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46"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47"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48"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49"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50"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51"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52"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53"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54"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55"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56"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57"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58"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59"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60"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61"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62"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63"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64"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65"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66"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67"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68"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69"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70"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71"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72"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73"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74"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75"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76"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77"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78"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79"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80"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81"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82"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83"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84"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85"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86"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87"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88"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89"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90"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91"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92"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57150</xdr:colOff>
      <xdr:row>89</xdr:row>
      <xdr:rowOff>0</xdr:rowOff>
    </xdr:from>
    <xdr:to>
      <xdr:col>27</xdr:col>
      <xdr:colOff>133985</xdr:colOff>
      <xdr:row>89</xdr:row>
      <xdr:rowOff>222250</xdr:rowOff>
    </xdr:to>
    <xdr:sp>
      <xdr:nvSpPr>
        <xdr:cNvPr id="12293" name="Text Box 82"/>
        <xdr:cNvSpPr txBox="1"/>
      </xdr:nvSpPr>
      <xdr:spPr>
        <a:xfrm>
          <a:off x="1411795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94"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95"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96"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97"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98"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299"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00"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01"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02"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03"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04"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05"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06"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07"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08"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09"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10"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11"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12"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13"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14"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15"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16"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17"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18"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19"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20"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21"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22"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23"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24"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25"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26"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27"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28"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29"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30"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31"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32"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33"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34"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35"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36"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37"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38"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39"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40"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41"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42"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43"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44"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45"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46"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47"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48"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49"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50"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51"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52"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53"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54"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55"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56"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57"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58"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59"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60"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61"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62"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63"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64"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65"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66"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67"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68"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69"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70"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71"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72"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73"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74"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75"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76"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77"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78"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79"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80"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81"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82"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83"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84"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85"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86"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87"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88"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89"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90"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91"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92"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93"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94"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95"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96"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97"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98"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399"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00"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57150</xdr:colOff>
      <xdr:row>89</xdr:row>
      <xdr:rowOff>0</xdr:rowOff>
    </xdr:from>
    <xdr:to>
      <xdr:col>27</xdr:col>
      <xdr:colOff>133985</xdr:colOff>
      <xdr:row>89</xdr:row>
      <xdr:rowOff>222250</xdr:rowOff>
    </xdr:to>
    <xdr:sp>
      <xdr:nvSpPr>
        <xdr:cNvPr id="12401" name="Text Box 82"/>
        <xdr:cNvSpPr txBox="1"/>
      </xdr:nvSpPr>
      <xdr:spPr>
        <a:xfrm>
          <a:off x="1411795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02"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03"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04"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05"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06"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07"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08"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09"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10"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11"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12"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13"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14"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15"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16"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17"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18"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19"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20"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21"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22"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23"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24"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25"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26"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27"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28"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29"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30"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31"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32"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33"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34"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35"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36"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37"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38"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39"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40"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41"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42"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43"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44"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45" name="Text Box 82"/>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46" name="Text Box 79"/>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47" name="Text Box 80"/>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48" name="Text Box 81"/>
        <xdr:cNvSpPr txBox="1"/>
      </xdr:nvSpPr>
      <xdr:spPr>
        <a:xfrm>
          <a:off x="14060805" y="54371240"/>
          <a:ext cx="76835" cy="222250"/>
        </a:xfrm>
        <a:prstGeom prst="rect">
          <a:avLst/>
        </a:prstGeom>
        <a:noFill/>
        <a:ln w="9525">
          <a:noFill/>
        </a:ln>
      </xdr:spPr>
    </xdr:sp>
    <xdr:clientData/>
  </xdr:twoCellAnchor>
  <xdr:twoCellAnchor editAs="oneCell">
    <xdr:from>
      <xdr:col>27</xdr:col>
      <xdr:colOff>0</xdr:colOff>
      <xdr:row>89</xdr:row>
      <xdr:rowOff>0</xdr:rowOff>
    </xdr:from>
    <xdr:to>
      <xdr:col>27</xdr:col>
      <xdr:colOff>76835</xdr:colOff>
      <xdr:row>89</xdr:row>
      <xdr:rowOff>222250</xdr:rowOff>
    </xdr:to>
    <xdr:sp>
      <xdr:nvSpPr>
        <xdr:cNvPr id="12449" name="Text Box 82"/>
        <xdr:cNvSpPr txBox="1"/>
      </xdr:nvSpPr>
      <xdr:spPr>
        <a:xfrm>
          <a:off x="14060805" y="543712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50"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51"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52"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53"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54"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55"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56"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57"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58"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59"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60"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61"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62"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63"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64"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65"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66"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67"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68"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69"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70"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71"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72"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73"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74"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75"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76"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77"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78"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79"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80"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81"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82"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83"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84"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85"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86"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87"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88"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89"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90"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91"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92"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93"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94"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95"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96"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97"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98"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499"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00"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01"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02"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03"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04"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05"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06"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07"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08"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57150</xdr:colOff>
      <xdr:row>88</xdr:row>
      <xdr:rowOff>0</xdr:rowOff>
    </xdr:from>
    <xdr:to>
      <xdr:col>21</xdr:col>
      <xdr:colOff>133985</xdr:colOff>
      <xdr:row>88</xdr:row>
      <xdr:rowOff>222250</xdr:rowOff>
    </xdr:to>
    <xdr:sp>
      <xdr:nvSpPr>
        <xdr:cNvPr id="12509" name="Text Box 82"/>
        <xdr:cNvSpPr txBox="1"/>
      </xdr:nvSpPr>
      <xdr:spPr>
        <a:xfrm>
          <a:off x="1170241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10"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11"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12"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13"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14"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15"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16"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17"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18"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19"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20"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21"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22"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23"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24"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25"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26"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27"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28"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29"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30"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31"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32"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33"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34"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35"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36"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37"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38"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39"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40"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41"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42"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43"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44"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45"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46"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47"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48"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49"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50"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51"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52"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53"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54"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55"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56"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57"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58"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59"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60"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61"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62"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63"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64"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65"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66"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67"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68"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69"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70"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71"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72"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73"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74"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75"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76"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77"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78"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79"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80"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81"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82"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83"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84"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85"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86"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87"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88"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89"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90"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91"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92"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93"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94"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95"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96"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97"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98"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599"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00"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01"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02"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03"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04"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05"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06"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07"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08"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09"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10"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11"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12"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13"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14"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15"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16"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57150</xdr:colOff>
      <xdr:row>88</xdr:row>
      <xdr:rowOff>0</xdr:rowOff>
    </xdr:from>
    <xdr:to>
      <xdr:col>21</xdr:col>
      <xdr:colOff>133985</xdr:colOff>
      <xdr:row>88</xdr:row>
      <xdr:rowOff>222250</xdr:rowOff>
    </xdr:to>
    <xdr:sp>
      <xdr:nvSpPr>
        <xdr:cNvPr id="12617" name="Text Box 82"/>
        <xdr:cNvSpPr txBox="1"/>
      </xdr:nvSpPr>
      <xdr:spPr>
        <a:xfrm>
          <a:off x="1170241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18"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19"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20"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21"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22"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23"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24"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25"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26"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27"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28"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29"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30"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31"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32"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33"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34"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35"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36"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37"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38"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39"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40"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41"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42"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43"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44"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45"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46"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47"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48"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49"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50"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51"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52"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53"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54"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55"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56"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57"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58"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59"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60"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61" name="Text Box 82"/>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62" name="Text Box 79"/>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63" name="Text Box 80"/>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64" name="Text Box 81"/>
        <xdr:cNvSpPr txBox="1"/>
      </xdr:nvSpPr>
      <xdr:spPr>
        <a:xfrm>
          <a:off x="11645265" y="53533040"/>
          <a:ext cx="76835" cy="222250"/>
        </a:xfrm>
        <a:prstGeom prst="rect">
          <a:avLst/>
        </a:prstGeom>
        <a:noFill/>
        <a:ln w="9525">
          <a:noFill/>
        </a:ln>
      </xdr:spPr>
    </xdr:sp>
    <xdr:clientData/>
  </xdr:twoCellAnchor>
  <xdr:twoCellAnchor editAs="oneCell">
    <xdr:from>
      <xdr:col>21</xdr:col>
      <xdr:colOff>0</xdr:colOff>
      <xdr:row>88</xdr:row>
      <xdr:rowOff>0</xdr:rowOff>
    </xdr:from>
    <xdr:to>
      <xdr:col>21</xdr:col>
      <xdr:colOff>76835</xdr:colOff>
      <xdr:row>88</xdr:row>
      <xdr:rowOff>222250</xdr:rowOff>
    </xdr:to>
    <xdr:sp>
      <xdr:nvSpPr>
        <xdr:cNvPr id="12665" name="Text Box 82"/>
        <xdr:cNvSpPr txBox="1"/>
      </xdr:nvSpPr>
      <xdr:spPr>
        <a:xfrm>
          <a:off x="11645265" y="53533040"/>
          <a:ext cx="76835" cy="222250"/>
        </a:xfrm>
        <a:prstGeom prst="rect">
          <a:avLst/>
        </a:prstGeom>
        <a:noFill/>
        <a:ln w="9525">
          <a:noFill/>
        </a:ln>
      </xdr:spPr>
    </xdr:sp>
    <xdr:clientData/>
  </xdr:twoCellAnchor>
  <xdr:twoCellAnchor>
    <xdr:from>
      <xdr:col>3</xdr:col>
      <xdr:colOff>0</xdr:colOff>
      <xdr:row>84</xdr:row>
      <xdr:rowOff>0</xdr:rowOff>
    </xdr:from>
    <xdr:to>
      <xdr:col>3</xdr:col>
      <xdr:colOff>85342</xdr:colOff>
      <xdr:row>84</xdr:row>
      <xdr:rowOff>202406</xdr:rowOff>
    </xdr:to>
    <xdr:sp>
      <xdr:nvSpPr>
        <xdr:cNvPr id="12666"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67"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68"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69"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70"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71"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72"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73"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74"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75"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76"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77"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78"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79"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80"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81"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82"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83"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84"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85"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86"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87"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88"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89"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90"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91"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92"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93"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94"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95"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96"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97"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98"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699"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00"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01"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02"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03"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04"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05"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06"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07"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08"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09"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10"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11"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12"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13"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14"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15"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16"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17"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18"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19"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20"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21"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22"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23"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24"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25"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26"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27"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28"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29"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30"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31"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32"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33"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34"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35"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36"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37"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38"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39"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40"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41"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42"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43"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44"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84</xdr:row>
      <xdr:rowOff>0</xdr:rowOff>
    </xdr:from>
    <xdr:to>
      <xdr:col>3</xdr:col>
      <xdr:colOff>85342</xdr:colOff>
      <xdr:row>84</xdr:row>
      <xdr:rowOff>202406</xdr:rowOff>
    </xdr:to>
    <xdr:sp>
      <xdr:nvSpPr>
        <xdr:cNvPr id="12745" name=" "/>
        <xdr:cNvSpPr txBox="1"/>
      </xdr:nvSpPr>
      <xdr:spPr>
        <a:xfrm>
          <a:off x="1493520" y="508508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46"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47"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48"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49"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50"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51"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52"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53"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54"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55"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56"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57"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58"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59"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60"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61"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62"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63"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64"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65"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66"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67"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68"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69"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70"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71"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72"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73"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74"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75"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76"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77"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78"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79"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80"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81"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82"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83"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84"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85"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86"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87"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88"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89"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90"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91"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92"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93"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94"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95"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96"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97"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98"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799"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800"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801"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802"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803"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804"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805"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806"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807"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808"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809"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810"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811"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812"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813"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814"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815"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816"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817"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818"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819"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820"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84</xdr:row>
      <xdr:rowOff>0</xdr:rowOff>
    </xdr:from>
    <xdr:to>
      <xdr:col>6</xdr:col>
      <xdr:colOff>85342</xdr:colOff>
      <xdr:row>84</xdr:row>
      <xdr:rowOff>202406</xdr:rowOff>
    </xdr:to>
    <xdr:sp>
      <xdr:nvSpPr>
        <xdr:cNvPr id="12821" name=" "/>
        <xdr:cNvSpPr txBox="1"/>
      </xdr:nvSpPr>
      <xdr:spPr>
        <a:xfrm>
          <a:off x="2560320" y="50850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2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2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2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2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2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2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2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2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3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3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3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3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3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3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3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3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3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3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4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4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4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4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4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4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4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4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4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4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5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5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5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5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5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5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5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5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5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5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6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6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6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6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6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6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6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6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6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6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7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7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7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7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7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7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7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7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7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7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8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8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8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8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8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8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8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8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8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8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9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9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9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9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9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9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9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9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9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89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0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0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0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0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0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0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0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0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0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0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1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1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1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1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1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1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1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1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1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1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2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2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2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2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2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2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2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2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2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2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3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3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3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3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3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3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3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3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3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3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4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4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4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4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4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4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4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4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4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4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5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5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5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5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5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5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5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5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5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5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6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6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6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6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6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6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6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6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68"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69"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70"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71"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72"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73"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74"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75"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76"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90</xdr:row>
      <xdr:rowOff>0</xdr:rowOff>
    </xdr:from>
    <xdr:to>
      <xdr:col>4</xdr:col>
      <xdr:colOff>85342</xdr:colOff>
      <xdr:row>90</xdr:row>
      <xdr:rowOff>202406</xdr:rowOff>
    </xdr:to>
    <xdr:sp>
      <xdr:nvSpPr>
        <xdr:cNvPr id="12977" name=" "/>
        <xdr:cNvSpPr txBox="1"/>
      </xdr:nvSpPr>
      <xdr:spPr>
        <a:xfrm>
          <a:off x="1493520" y="550418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84</xdr:row>
      <xdr:rowOff>0</xdr:rowOff>
    </xdr:from>
    <xdr:to>
      <xdr:col>7</xdr:col>
      <xdr:colOff>79375</xdr:colOff>
      <xdr:row>85</xdr:row>
      <xdr:rowOff>18415</xdr:rowOff>
    </xdr:to>
    <xdr:sp>
      <xdr:nvSpPr>
        <xdr:cNvPr id="12978" name="Text Box 9540"/>
        <xdr:cNvSpPr txBox="1"/>
      </xdr:nvSpPr>
      <xdr:spPr>
        <a:xfrm>
          <a:off x="3268980" y="50850800"/>
          <a:ext cx="79375" cy="688975"/>
        </a:xfrm>
        <a:prstGeom prst="rect">
          <a:avLst/>
        </a:prstGeom>
        <a:noFill/>
        <a:ln w="9525">
          <a:noFill/>
        </a:ln>
      </xdr:spPr>
    </xdr:sp>
    <xdr:clientData/>
  </xdr:twoCellAnchor>
  <xdr:twoCellAnchor editAs="oneCell">
    <xdr:from>
      <xdr:col>7</xdr:col>
      <xdr:colOff>0</xdr:colOff>
      <xdr:row>85</xdr:row>
      <xdr:rowOff>0</xdr:rowOff>
    </xdr:from>
    <xdr:to>
      <xdr:col>7</xdr:col>
      <xdr:colOff>79375</xdr:colOff>
      <xdr:row>86</xdr:row>
      <xdr:rowOff>18415</xdr:rowOff>
    </xdr:to>
    <xdr:sp>
      <xdr:nvSpPr>
        <xdr:cNvPr id="12979" name="Text Box 9540"/>
        <xdr:cNvSpPr txBox="1"/>
      </xdr:nvSpPr>
      <xdr:spPr>
        <a:xfrm>
          <a:off x="3268980" y="5152136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2980"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84</xdr:row>
      <xdr:rowOff>0</xdr:rowOff>
    </xdr:from>
    <xdr:to>
      <xdr:col>7</xdr:col>
      <xdr:colOff>79375</xdr:colOff>
      <xdr:row>85</xdr:row>
      <xdr:rowOff>18415</xdr:rowOff>
    </xdr:to>
    <xdr:sp>
      <xdr:nvSpPr>
        <xdr:cNvPr id="12981" name="Text Box 9540"/>
        <xdr:cNvSpPr txBox="1"/>
      </xdr:nvSpPr>
      <xdr:spPr>
        <a:xfrm>
          <a:off x="3268980" y="50850800"/>
          <a:ext cx="79375" cy="688975"/>
        </a:xfrm>
        <a:prstGeom prst="rect">
          <a:avLst/>
        </a:prstGeom>
        <a:noFill/>
        <a:ln w="9525">
          <a:noFill/>
        </a:ln>
      </xdr:spPr>
    </xdr:sp>
    <xdr:clientData/>
  </xdr:twoCellAnchor>
  <xdr:twoCellAnchor editAs="oneCell">
    <xdr:from>
      <xdr:col>7</xdr:col>
      <xdr:colOff>0</xdr:colOff>
      <xdr:row>84</xdr:row>
      <xdr:rowOff>0</xdr:rowOff>
    </xdr:from>
    <xdr:to>
      <xdr:col>7</xdr:col>
      <xdr:colOff>79375</xdr:colOff>
      <xdr:row>85</xdr:row>
      <xdr:rowOff>18415</xdr:rowOff>
    </xdr:to>
    <xdr:sp>
      <xdr:nvSpPr>
        <xdr:cNvPr id="12982" name="Text Box 9540"/>
        <xdr:cNvSpPr txBox="1"/>
      </xdr:nvSpPr>
      <xdr:spPr>
        <a:xfrm>
          <a:off x="3268980" y="50850800"/>
          <a:ext cx="79375" cy="688975"/>
        </a:xfrm>
        <a:prstGeom prst="rect">
          <a:avLst/>
        </a:prstGeom>
        <a:noFill/>
        <a:ln w="9525">
          <a:noFill/>
        </a:ln>
      </xdr:spPr>
    </xdr:sp>
    <xdr:clientData/>
  </xdr:twoCellAnchor>
  <xdr:twoCellAnchor editAs="oneCell">
    <xdr:from>
      <xdr:col>7</xdr:col>
      <xdr:colOff>0</xdr:colOff>
      <xdr:row>84</xdr:row>
      <xdr:rowOff>0</xdr:rowOff>
    </xdr:from>
    <xdr:to>
      <xdr:col>7</xdr:col>
      <xdr:colOff>79375</xdr:colOff>
      <xdr:row>85</xdr:row>
      <xdr:rowOff>18415</xdr:rowOff>
    </xdr:to>
    <xdr:sp>
      <xdr:nvSpPr>
        <xdr:cNvPr id="12983" name="Text Box 9540"/>
        <xdr:cNvSpPr txBox="1"/>
      </xdr:nvSpPr>
      <xdr:spPr>
        <a:xfrm>
          <a:off x="3268980" y="50850800"/>
          <a:ext cx="79375" cy="688975"/>
        </a:xfrm>
        <a:prstGeom prst="rect">
          <a:avLst/>
        </a:prstGeom>
        <a:noFill/>
        <a:ln w="9525">
          <a:noFill/>
        </a:ln>
      </xdr:spPr>
    </xdr:sp>
    <xdr:clientData/>
  </xdr:twoCellAnchor>
  <xdr:twoCellAnchor editAs="oneCell">
    <xdr:from>
      <xdr:col>7</xdr:col>
      <xdr:colOff>0</xdr:colOff>
      <xdr:row>86</xdr:row>
      <xdr:rowOff>0</xdr:rowOff>
    </xdr:from>
    <xdr:to>
      <xdr:col>7</xdr:col>
      <xdr:colOff>79375</xdr:colOff>
      <xdr:row>87</xdr:row>
      <xdr:rowOff>18415</xdr:rowOff>
    </xdr:to>
    <xdr:sp>
      <xdr:nvSpPr>
        <xdr:cNvPr id="12984" name="Text Box 9540"/>
        <xdr:cNvSpPr txBox="1"/>
      </xdr:nvSpPr>
      <xdr:spPr>
        <a:xfrm>
          <a:off x="3268980" y="52191920"/>
          <a:ext cx="79375" cy="688975"/>
        </a:xfrm>
        <a:prstGeom prst="rect">
          <a:avLst/>
        </a:prstGeom>
        <a:noFill/>
        <a:ln w="9525">
          <a:noFill/>
        </a:ln>
      </xdr:spPr>
    </xdr:sp>
    <xdr:clientData/>
  </xdr:twoCellAnchor>
  <xdr:twoCellAnchor editAs="oneCell">
    <xdr:from>
      <xdr:col>7</xdr:col>
      <xdr:colOff>0</xdr:colOff>
      <xdr:row>86</xdr:row>
      <xdr:rowOff>0</xdr:rowOff>
    </xdr:from>
    <xdr:to>
      <xdr:col>7</xdr:col>
      <xdr:colOff>79375</xdr:colOff>
      <xdr:row>87</xdr:row>
      <xdr:rowOff>18415</xdr:rowOff>
    </xdr:to>
    <xdr:sp>
      <xdr:nvSpPr>
        <xdr:cNvPr id="12985" name="Text Box 9540"/>
        <xdr:cNvSpPr txBox="1"/>
      </xdr:nvSpPr>
      <xdr:spPr>
        <a:xfrm>
          <a:off x="3268980" y="52191920"/>
          <a:ext cx="79375" cy="688975"/>
        </a:xfrm>
        <a:prstGeom prst="rect">
          <a:avLst/>
        </a:prstGeom>
        <a:noFill/>
        <a:ln w="9525">
          <a:noFill/>
        </a:ln>
      </xdr:spPr>
    </xdr:sp>
    <xdr:clientData/>
  </xdr:twoCellAnchor>
  <xdr:twoCellAnchor editAs="oneCell">
    <xdr:from>
      <xdr:col>7</xdr:col>
      <xdr:colOff>0</xdr:colOff>
      <xdr:row>86</xdr:row>
      <xdr:rowOff>0</xdr:rowOff>
    </xdr:from>
    <xdr:to>
      <xdr:col>7</xdr:col>
      <xdr:colOff>79375</xdr:colOff>
      <xdr:row>87</xdr:row>
      <xdr:rowOff>18415</xdr:rowOff>
    </xdr:to>
    <xdr:sp>
      <xdr:nvSpPr>
        <xdr:cNvPr id="12986" name="Text Box 9540"/>
        <xdr:cNvSpPr txBox="1"/>
      </xdr:nvSpPr>
      <xdr:spPr>
        <a:xfrm>
          <a:off x="3268980" y="52191920"/>
          <a:ext cx="79375" cy="688975"/>
        </a:xfrm>
        <a:prstGeom prst="rect">
          <a:avLst/>
        </a:prstGeom>
        <a:noFill/>
        <a:ln w="9525">
          <a:noFill/>
        </a:ln>
      </xdr:spPr>
    </xdr:sp>
    <xdr:clientData/>
  </xdr:twoCellAnchor>
  <xdr:twoCellAnchor editAs="oneCell">
    <xdr:from>
      <xdr:col>7</xdr:col>
      <xdr:colOff>0</xdr:colOff>
      <xdr:row>86</xdr:row>
      <xdr:rowOff>0</xdr:rowOff>
    </xdr:from>
    <xdr:to>
      <xdr:col>7</xdr:col>
      <xdr:colOff>79375</xdr:colOff>
      <xdr:row>87</xdr:row>
      <xdr:rowOff>18415</xdr:rowOff>
    </xdr:to>
    <xdr:sp>
      <xdr:nvSpPr>
        <xdr:cNvPr id="12987" name="Text Box 9540"/>
        <xdr:cNvSpPr txBox="1"/>
      </xdr:nvSpPr>
      <xdr:spPr>
        <a:xfrm>
          <a:off x="3268980" y="52191920"/>
          <a:ext cx="79375" cy="688975"/>
        </a:xfrm>
        <a:prstGeom prst="rect">
          <a:avLst/>
        </a:prstGeom>
        <a:noFill/>
        <a:ln w="9525">
          <a:noFill/>
        </a:ln>
      </xdr:spPr>
    </xdr:sp>
    <xdr:clientData/>
  </xdr:twoCellAnchor>
  <xdr:twoCellAnchor editAs="oneCell">
    <xdr:from>
      <xdr:col>7</xdr:col>
      <xdr:colOff>0</xdr:colOff>
      <xdr:row>86</xdr:row>
      <xdr:rowOff>0</xdr:rowOff>
    </xdr:from>
    <xdr:to>
      <xdr:col>7</xdr:col>
      <xdr:colOff>79375</xdr:colOff>
      <xdr:row>87</xdr:row>
      <xdr:rowOff>18415</xdr:rowOff>
    </xdr:to>
    <xdr:sp>
      <xdr:nvSpPr>
        <xdr:cNvPr id="12988" name="Text Box 9540"/>
        <xdr:cNvSpPr txBox="1"/>
      </xdr:nvSpPr>
      <xdr:spPr>
        <a:xfrm>
          <a:off x="3268980" y="5219192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2989"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2990"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2991"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2992"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2993"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2994"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2995"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2996"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2997"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2998"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2999"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3000"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3001"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3002"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3003"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3004"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3005"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3006"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3007"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3008"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3009"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3010"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3011" name="Text Box 9540"/>
        <xdr:cNvSpPr txBox="1"/>
      </xdr:nvSpPr>
      <xdr:spPr>
        <a:xfrm>
          <a:off x="3268980" y="52862480"/>
          <a:ext cx="79375" cy="688975"/>
        </a:xfrm>
        <a:prstGeom prst="rect">
          <a:avLst/>
        </a:prstGeom>
        <a:noFill/>
        <a:ln w="9525">
          <a:noFill/>
        </a:ln>
      </xdr:spPr>
    </xdr:sp>
    <xdr:clientData/>
  </xdr:twoCellAnchor>
  <xdr:twoCellAnchor editAs="oneCell">
    <xdr:from>
      <xdr:col>7</xdr:col>
      <xdr:colOff>0</xdr:colOff>
      <xdr:row>87</xdr:row>
      <xdr:rowOff>0</xdr:rowOff>
    </xdr:from>
    <xdr:to>
      <xdr:col>7</xdr:col>
      <xdr:colOff>79375</xdr:colOff>
      <xdr:row>88</xdr:row>
      <xdr:rowOff>18415</xdr:rowOff>
    </xdr:to>
    <xdr:sp>
      <xdr:nvSpPr>
        <xdr:cNvPr id="13012" name="Text Box 9540"/>
        <xdr:cNvSpPr txBox="1"/>
      </xdr:nvSpPr>
      <xdr:spPr>
        <a:xfrm>
          <a:off x="3268980" y="52862480"/>
          <a:ext cx="79375" cy="688975"/>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13"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14"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15"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16"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17"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18"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19"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20"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21"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22"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23"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24"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25"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26"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27"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28"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29"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30"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31"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32"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33"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34"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35"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36"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37"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38"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39"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40"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41"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42"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43"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44"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45"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46"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47"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48"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49"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50"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51"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52"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53"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54"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55"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56"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57"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58"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59"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60"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61"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62"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63"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64"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65"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66"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67"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68"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69"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70"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71"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57150</xdr:colOff>
      <xdr:row>90</xdr:row>
      <xdr:rowOff>0</xdr:rowOff>
    </xdr:from>
    <xdr:to>
      <xdr:col>19</xdr:col>
      <xdr:colOff>133985</xdr:colOff>
      <xdr:row>90</xdr:row>
      <xdr:rowOff>222250</xdr:rowOff>
    </xdr:to>
    <xdr:sp>
      <xdr:nvSpPr>
        <xdr:cNvPr id="13072" name="Text Box 82"/>
        <xdr:cNvSpPr txBox="1"/>
      </xdr:nvSpPr>
      <xdr:spPr>
        <a:xfrm>
          <a:off x="1059751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73"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74"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75"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76"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77"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78"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79"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80"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81"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82"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83"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84"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85"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86"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87"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88"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89"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90"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91"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92"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93"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94"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95"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96"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97"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98"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099"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00"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01"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02"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03"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04"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05"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06"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07"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08"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09"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10"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11"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12"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13"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14"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15"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16"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17"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18"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19"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20"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21"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22"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23"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24"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25"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26"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27"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28"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29"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30"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31"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32"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33"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34"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35"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36"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37"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38"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39"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40"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41"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42"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43"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44"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45"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46"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47"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48"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49"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50"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51"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52"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53"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54"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55"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56"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57"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58"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59"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60"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61"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62"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63"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64"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65"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66"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67"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68"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69"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70"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71"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72"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73"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74"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75"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76"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77"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78"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79"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57150</xdr:colOff>
      <xdr:row>90</xdr:row>
      <xdr:rowOff>0</xdr:rowOff>
    </xdr:from>
    <xdr:to>
      <xdr:col>19</xdr:col>
      <xdr:colOff>133985</xdr:colOff>
      <xdr:row>90</xdr:row>
      <xdr:rowOff>222250</xdr:rowOff>
    </xdr:to>
    <xdr:sp>
      <xdr:nvSpPr>
        <xdr:cNvPr id="13180" name="Text Box 82"/>
        <xdr:cNvSpPr txBox="1"/>
      </xdr:nvSpPr>
      <xdr:spPr>
        <a:xfrm>
          <a:off x="1059751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81"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82"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83"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84"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85"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86"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87"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88"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89"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90"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91"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92"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93"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94"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95"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96"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97"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98"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199"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00"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01"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02"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03"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04"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05"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06"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07"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08"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09"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10"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11"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12"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13"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14"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15"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16"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17"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18"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19"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20"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21"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22"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23"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24"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25"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26"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27"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28"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29"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30"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31"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32"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33"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34"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35"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36"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37"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38"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39"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40"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41"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42"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43"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44"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45"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46"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47"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48"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49"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50"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51"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52"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53"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54"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55"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56"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57"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58"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59"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60"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61"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62"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63"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64"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65"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66"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67"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68"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69"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70"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71"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72"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73"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74"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75"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76"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77"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78"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79"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80"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81"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82"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83"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84"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85"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86"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87"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57150</xdr:colOff>
      <xdr:row>90</xdr:row>
      <xdr:rowOff>0</xdr:rowOff>
    </xdr:from>
    <xdr:to>
      <xdr:col>19</xdr:col>
      <xdr:colOff>133985</xdr:colOff>
      <xdr:row>90</xdr:row>
      <xdr:rowOff>222250</xdr:rowOff>
    </xdr:to>
    <xdr:sp>
      <xdr:nvSpPr>
        <xdr:cNvPr id="13288" name="Text Box 82"/>
        <xdr:cNvSpPr txBox="1"/>
      </xdr:nvSpPr>
      <xdr:spPr>
        <a:xfrm>
          <a:off x="1059751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89"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90"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91"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92"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93"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94"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95"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96"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97"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98"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299"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00"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01"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02"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03"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04"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05"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06"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07"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08"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09"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10"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11"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12"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13"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14"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15"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16"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17"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18"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19"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20"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21"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22"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23"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24"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25"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26"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27"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28"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29"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30"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31"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32"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33"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34"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35"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36"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37"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38"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39"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40"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41"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42"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43"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44"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45"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46"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47"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48"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49"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50"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51"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52"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53"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54"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55"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56"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57"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58"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59"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60"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61"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62"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63"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64"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65"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66"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67"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68"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69"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70"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71"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72"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73"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74"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75"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76"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77"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78"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79"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80"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81"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82"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83"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84"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85"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86"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87"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88"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89"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90"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91"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92"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93"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94"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95"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57150</xdr:colOff>
      <xdr:row>90</xdr:row>
      <xdr:rowOff>0</xdr:rowOff>
    </xdr:from>
    <xdr:to>
      <xdr:col>19</xdr:col>
      <xdr:colOff>133985</xdr:colOff>
      <xdr:row>90</xdr:row>
      <xdr:rowOff>222250</xdr:rowOff>
    </xdr:to>
    <xdr:sp>
      <xdr:nvSpPr>
        <xdr:cNvPr id="13396" name="Text Box 82"/>
        <xdr:cNvSpPr txBox="1"/>
      </xdr:nvSpPr>
      <xdr:spPr>
        <a:xfrm>
          <a:off x="1059751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97"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98"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399"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00"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01"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02"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03"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04"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05"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06"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07"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08"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09"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10"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11"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12"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13"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14"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15"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16"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17"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18"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19"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20"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21"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22"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23"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24"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25"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26"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27"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28"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29"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30"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31"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32"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33"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34"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35"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36"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37"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38"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39"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40" name="Text Box 82"/>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41" name="Text Box 79"/>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42" name="Text Box 80"/>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43" name="Text Box 81"/>
        <xdr:cNvSpPr txBox="1"/>
      </xdr:nvSpPr>
      <xdr:spPr>
        <a:xfrm>
          <a:off x="10540365" y="55041800"/>
          <a:ext cx="76835" cy="222250"/>
        </a:xfrm>
        <a:prstGeom prst="rect">
          <a:avLst/>
        </a:prstGeom>
        <a:noFill/>
        <a:ln w="9525">
          <a:noFill/>
        </a:ln>
      </xdr:spPr>
    </xdr:sp>
    <xdr:clientData/>
  </xdr:twoCellAnchor>
  <xdr:twoCellAnchor editAs="oneCell">
    <xdr:from>
      <xdr:col>19</xdr:col>
      <xdr:colOff>0</xdr:colOff>
      <xdr:row>90</xdr:row>
      <xdr:rowOff>0</xdr:rowOff>
    </xdr:from>
    <xdr:to>
      <xdr:col>19</xdr:col>
      <xdr:colOff>76835</xdr:colOff>
      <xdr:row>90</xdr:row>
      <xdr:rowOff>222250</xdr:rowOff>
    </xdr:to>
    <xdr:sp>
      <xdr:nvSpPr>
        <xdr:cNvPr id="13444" name="Text Box 82"/>
        <xdr:cNvSpPr txBox="1"/>
      </xdr:nvSpPr>
      <xdr:spPr>
        <a:xfrm>
          <a:off x="105403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45"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46"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47"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48"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49"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50"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51"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52"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53"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54"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55"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56"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57"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58"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59"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60"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61"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62"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63"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64"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65"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66"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67"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68"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69"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70"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71"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72"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73"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74"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75"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76"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77"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78"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79"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80"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81"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82"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83"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84"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85"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86"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87"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88"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89"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90"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91"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92"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93"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94"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95"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96"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97"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98"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499"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00"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01"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02"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03"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57150</xdr:colOff>
      <xdr:row>90</xdr:row>
      <xdr:rowOff>0</xdr:rowOff>
    </xdr:from>
    <xdr:to>
      <xdr:col>20</xdr:col>
      <xdr:colOff>133985</xdr:colOff>
      <xdr:row>90</xdr:row>
      <xdr:rowOff>222250</xdr:rowOff>
    </xdr:to>
    <xdr:sp>
      <xdr:nvSpPr>
        <xdr:cNvPr id="13504" name="Text Box 82"/>
        <xdr:cNvSpPr txBox="1"/>
      </xdr:nvSpPr>
      <xdr:spPr>
        <a:xfrm>
          <a:off x="1105471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05"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06"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07"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08"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09"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10"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11"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12"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13"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14"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15"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16"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17"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18"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19"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20"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21"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22"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23"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24"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25"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26"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27"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28"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29"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30"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31"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32"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33"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34"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35"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36"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37"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38"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39"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40"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41"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42"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43"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44"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45"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46"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47"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48"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49"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50"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51"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52"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53"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54"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55"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56"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57"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58"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59"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60"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61"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62"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63"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64"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65"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66"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67"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68"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69"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70"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71"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72"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73"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74"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75"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76"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77"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78"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79"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80"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81"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82"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83"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84"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85"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86"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87"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88"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89"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90"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91"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92"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93"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94"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95"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96"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97"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98"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599"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00"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01"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02"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03"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04"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05"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06"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07"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08"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09"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10"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11"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57150</xdr:colOff>
      <xdr:row>90</xdr:row>
      <xdr:rowOff>0</xdr:rowOff>
    </xdr:from>
    <xdr:to>
      <xdr:col>20</xdr:col>
      <xdr:colOff>133985</xdr:colOff>
      <xdr:row>90</xdr:row>
      <xdr:rowOff>222250</xdr:rowOff>
    </xdr:to>
    <xdr:sp>
      <xdr:nvSpPr>
        <xdr:cNvPr id="13612" name="Text Box 82"/>
        <xdr:cNvSpPr txBox="1"/>
      </xdr:nvSpPr>
      <xdr:spPr>
        <a:xfrm>
          <a:off x="1105471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13"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14"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15"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16"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17"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18"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19"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20"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21"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22"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23"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24"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25"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26"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27"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28"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29"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30"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31"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32"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33"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34"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35"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36"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37"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38"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39"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40"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41"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42"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43"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44"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45"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46"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47"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48"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49"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50"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51"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52"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53"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54"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55"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56"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57"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58"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59"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60"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61"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62"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63"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64"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65"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66"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67"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68"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69"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70"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71"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72"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73"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74"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75"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76"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77"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78"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79"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80"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81"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82"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83"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84"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85"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86"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87"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88"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89"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90"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91"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92"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93"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94"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95"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96"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97"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98"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699"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00"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01"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02"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03"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04"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05"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06"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07"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08"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09"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10"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11"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12"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13"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14"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15"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16"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17"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18"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19"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57150</xdr:colOff>
      <xdr:row>90</xdr:row>
      <xdr:rowOff>0</xdr:rowOff>
    </xdr:from>
    <xdr:to>
      <xdr:col>20</xdr:col>
      <xdr:colOff>133985</xdr:colOff>
      <xdr:row>90</xdr:row>
      <xdr:rowOff>222250</xdr:rowOff>
    </xdr:to>
    <xdr:sp>
      <xdr:nvSpPr>
        <xdr:cNvPr id="13720" name="Text Box 82"/>
        <xdr:cNvSpPr txBox="1"/>
      </xdr:nvSpPr>
      <xdr:spPr>
        <a:xfrm>
          <a:off x="1105471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21"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22"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23"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24"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25"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26"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27"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28"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29"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30"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31"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32"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33"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34"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35"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36"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37"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38"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39"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40"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41"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42"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43"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44"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45"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46"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47"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48"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49"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50"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51"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52"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53"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54"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55"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56"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57"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58"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59"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60"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61"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62"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63"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64"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65"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66"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67"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68"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69"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70"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71"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72"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73"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74"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75"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76"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77"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78"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79"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80"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81"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82"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83"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84"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85"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86"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87"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88"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89"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90"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91"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92"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93"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94"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95"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96"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97"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98"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799"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00"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01"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02"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03"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04"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05"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06"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07"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08"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09"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10"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11"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12"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13"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14"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15"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16"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17"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18"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19"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20"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21"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22"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23"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24"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25"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26"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27"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57150</xdr:colOff>
      <xdr:row>90</xdr:row>
      <xdr:rowOff>0</xdr:rowOff>
    </xdr:from>
    <xdr:to>
      <xdr:col>20</xdr:col>
      <xdr:colOff>133985</xdr:colOff>
      <xdr:row>90</xdr:row>
      <xdr:rowOff>222250</xdr:rowOff>
    </xdr:to>
    <xdr:sp>
      <xdr:nvSpPr>
        <xdr:cNvPr id="13828" name="Text Box 82"/>
        <xdr:cNvSpPr txBox="1"/>
      </xdr:nvSpPr>
      <xdr:spPr>
        <a:xfrm>
          <a:off x="1105471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29"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30"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31"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32"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33"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34"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35"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36"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37"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38"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39"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40"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41"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42"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43"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44"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45"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46"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47"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48"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49"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50"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51"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52"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53"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54"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55"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56"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57"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58"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59"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60"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61"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62"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63"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64"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65"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66"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67"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68"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69"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70"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71"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72" name="Text Box 82"/>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73" name="Text Box 79"/>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74" name="Text Box 80"/>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75" name="Text Box 81"/>
        <xdr:cNvSpPr txBox="1"/>
      </xdr:nvSpPr>
      <xdr:spPr>
        <a:xfrm>
          <a:off x="10997565" y="55041800"/>
          <a:ext cx="76835" cy="222250"/>
        </a:xfrm>
        <a:prstGeom prst="rect">
          <a:avLst/>
        </a:prstGeom>
        <a:noFill/>
        <a:ln w="9525">
          <a:noFill/>
        </a:ln>
      </xdr:spPr>
    </xdr:sp>
    <xdr:clientData/>
  </xdr:twoCellAnchor>
  <xdr:twoCellAnchor editAs="oneCell">
    <xdr:from>
      <xdr:col>20</xdr:col>
      <xdr:colOff>0</xdr:colOff>
      <xdr:row>90</xdr:row>
      <xdr:rowOff>0</xdr:rowOff>
    </xdr:from>
    <xdr:to>
      <xdr:col>20</xdr:col>
      <xdr:colOff>76835</xdr:colOff>
      <xdr:row>90</xdr:row>
      <xdr:rowOff>222250</xdr:rowOff>
    </xdr:to>
    <xdr:sp>
      <xdr:nvSpPr>
        <xdr:cNvPr id="13876" name="Text Box 82"/>
        <xdr:cNvSpPr txBox="1"/>
      </xdr:nvSpPr>
      <xdr:spPr>
        <a:xfrm>
          <a:off x="109975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77"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78"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79"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80"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81"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82"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83"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84"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85"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86"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87"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88"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89"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90"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91"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92"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93"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94"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95"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96"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97"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98"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899"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00"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01"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02"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03"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04"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05"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06"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07"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08"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09"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10"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11"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12"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13"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14"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15"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16"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17"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18"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19"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20"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21"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22"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23"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24"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25"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26"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27"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28"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29"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30"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31"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32"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33"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34"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35"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57150</xdr:colOff>
      <xdr:row>90</xdr:row>
      <xdr:rowOff>0</xdr:rowOff>
    </xdr:from>
    <xdr:to>
      <xdr:col>21</xdr:col>
      <xdr:colOff>133985</xdr:colOff>
      <xdr:row>90</xdr:row>
      <xdr:rowOff>222250</xdr:rowOff>
    </xdr:to>
    <xdr:sp>
      <xdr:nvSpPr>
        <xdr:cNvPr id="13936" name="Text Box 82"/>
        <xdr:cNvSpPr txBox="1"/>
      </xdr:nvSpPr>
      <xdr:spPr>
        <a:xfrm>
          <a:off x="1170241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37"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38"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39"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40"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41"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42"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43"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44"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45"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46"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47"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48"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49"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50"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51"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52"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53"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54"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55"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56"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57"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58"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59"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60"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61"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62"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63"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64"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65"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66"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67"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68"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69"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70"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71"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72"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73"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74"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75"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76"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77"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78"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79"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80"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81"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82"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83"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84"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85"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86"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87"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88"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89"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90"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91"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92"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93"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94"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95"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96"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97"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98"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3999"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00"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01"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02"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03"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04"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05"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06"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07"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08"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09"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10"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11"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12"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13"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14"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15"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16"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17"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18"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19"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20"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21"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22"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23"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24"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25"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26"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27"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28"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29"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30"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31"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32"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33"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34"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35"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36"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37"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38"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39"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40"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41"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42"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43"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57150</xdr:colOff>
      <xdr:row>90</xdr:row>
      <xdr:rowOff>0</xdr:rowOff>
    </xdr:from>
    <xdr:to>
      <xdr:col>21</xdr:col>
      <xdr:colOff>133985</xdr:colOff>
      <xdr:row>90</xdr:row>
      <xdr:rowOff>222250</xdr:rowOff>
    </xdr:to>
    <xdr:sp>
      <xdr:nvSpPr>
        <xdr:cNvPr id="14044" name="Text Box 82"/>
        <xdr:cNvSpPr txBox="1"/>
      </xdr:nvSpPr>
      <xdr:spPr>
        <a:xfrm>
          <a:off x="1170241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45"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46"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47"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48"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49"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50"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51"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52"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53"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54"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55"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56"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57"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58"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59"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60"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61"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62"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63"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64"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65"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66"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67"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68"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69"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70"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71"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72"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73"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74"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75"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76"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77"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78"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79"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80"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81"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82"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83"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84"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85"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86"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87"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88"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89"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90"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91"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92"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93"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94"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95"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96"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97"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98"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099"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00"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01"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02"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03"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04"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05"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06"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07"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08"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09"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10"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11"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12"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13"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14"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15"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16"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17"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18"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19"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20"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21"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22"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23"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24"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25"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26"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27"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28"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29"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30"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31"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32"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33"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34"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35"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36"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37"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38"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39"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40"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41"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42"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43"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44"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45"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46"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47"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48"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49"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50"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51"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57150</xdr:colOff>
      <xdr:row>90</xdr:row>
      <xdr:rowOff>0</xdr:rowOff>
    </xdr:from>
    <xdr:to>
      <xdr:col>21</xdr:col>
      <xdr:colOff>133985</xdr:colOff>
      <xdr:row>90</xdr:row>
      <xdr:rowOff>222250</xdr:rowOff>
    </xdr:to>
    <xdr:sp>
      <xdr:nvSpPr>
        <xdr:cNvPr id="14152" name="Text Box 82"/>
        <xdr:cNvSpPr txBox="1"/>
      </xdr:nvSpPr>
      <xdr:spPr>
        <a:xfrm>
          <a:off x="1170241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53"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54"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55"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56"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57"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58"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59"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60"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61"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62"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63"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64"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65"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66"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67"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68"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69"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70"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71"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72"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73"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74"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75"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76"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77"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78"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79"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80"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81"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82"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83"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84"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85"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86"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87"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88"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89"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90"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91"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92"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93"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94"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95"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96"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97"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98"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199"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00"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01"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02"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03"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04"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05"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06"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07"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08"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09"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10"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11"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12"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13"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14"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15"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16"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17"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18"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19"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20"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21"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22"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23"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24"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25"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26"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27"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28"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29"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30"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31"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32"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33"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34"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35"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36"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37"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38"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39"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40"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41"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42"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43"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44"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45"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46"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47"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48"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49"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50"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51"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52"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53"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54"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55"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56"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57"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58"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59"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57150</xdr:colOff>
      <xdr:row>90</xdr:row>
      <xdr:rowOff>0</xdr:rowOff>
    </xdr:from>
    <xdr:to>
      <xdr:col>21</xdr:col>
      <xdr:colOff>133985</xdr:colOff>
      <xdr:row>90</xdr:row>
      <xdr:rowOff>222250</xdr:rowOff>
    </xdr:to>
    <xdr:sp>
      <xdr:nvSpPr>
        <xdr:cNvPr id="14260" name="Text Box 82"/>
        <xdr:cNvSpPr txBox="1"/>
      </xdr:nvSpPr>
      <xdr:spPr>
        <a:xfrm>
          <a:off x="1170241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61"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62"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63"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64"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65"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66"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67"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68"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69"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70"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71"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72"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73"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74"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75"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76"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77"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78"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79"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80"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81"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82"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83"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84"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85"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86"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87"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88"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89"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90"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91"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92"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93"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94"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95"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96"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97"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98"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299"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300"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301"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302"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303"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304" name="Text Box 82"/>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305" name="Text Box 79"/>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306" name="Text Box 80"/>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307" name="Text Box 81"/>
        <xdr:cNvSpPr txBox="1"/>
      </xdr:nvSpPr>
      <xdr:spPr>
        <a:xfrm>
          <a:off x="11645265" y="55041800"/>
          <a:ext cx="76835" cy="222250"/>
        </a:xfrm>
        <a:prstGeom prst="rect">
          <a:avLst/>
        </a:prstGeom>
        <a:noFill/>
        <a:ln w="9525">
          <a:noFill/>
        </a:ln>
      </xdr:spPr>
    </xdr:sp>
    <xdr:clientData/>
  </xdr:twoCellAnchor>
  <xdr:twoCellAnchor editAs="oneCell">
    <xdr:from>
      <xdr:col>21</xdr:col>
      <xdr:colOff>0</xdr:colOff>
      <xdr:row>90</xdr:row>
      <xdr:rowOff>0</xdr:rowOff>
    </xdr:from>
    <xdr:to>
      <xdr:col>21</xdr:col>
      <xdr:colOff>76835</xdr:colOff>
      <xdr:row>90</xdr:row>
      <xdr:rowOff>222250</xdr:rowOff>
    </xdr:to>
    <xdr:sp>
      <xdr:nvSpPr>
        <xdr:cNvPr id="14308" name="Text Box 82"/>
        <xdr:cNvSpPr txBox="1"/>
      </xdr:nvSpPr>
      <xdr:spPr>
        <a:xfrm>
          <a:off x="116452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09"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10"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11"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12"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13"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14"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15"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16"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17"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18"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19"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20"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21"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22"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23"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24"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25"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26"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27"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28"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29"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30"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31"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32"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33"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34"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35"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36"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37"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38"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39"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40"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41"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42"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43"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44"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45"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46"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47"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48"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49"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50"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51"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52"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53"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54"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55"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56"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57"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58"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59"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60"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61"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62"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63"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64"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65"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66"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67"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57150</xdr:colOff>
      <xdr:row>90</xdr:row>
      <xdr:rowOff>0</xdr:rowOff>
    </xdr:from>
    <xdr:to>
      <xdr:col>22</xdr:col>
      <xdr:colOff>133985</xdr:colOff>
      <xdr:row>90</xdr:row>
      <xdr:rowOff>222250</xdr:rowOff>
    </xdr:to>
    <xdr:sp>
      <xdr:nvSpPr>
        <xdr:cNvPr id="14368" name="Text Box 82"/>
        <xdr:cNvSpPr txBox="1"/>
      </xdr:nvSpPr>
      <xdr:spPr>
        <a:xfrm>
          <a:off x="1215961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69"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70"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71"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72"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73"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74"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75"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76"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77"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78"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79"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80"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81"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82"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83"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84"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85"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86"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87"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88"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89"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90"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91"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92"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93"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94"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95"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96"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97"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98"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399"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00"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01"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02"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03"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04"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05"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06"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07"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08"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09"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10"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11"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12"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13"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14"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15"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16"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17"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18"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19"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20"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21"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22"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23"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24"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25"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26"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27"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28"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29"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30"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31"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32"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33"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34"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35"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36"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37"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38"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39"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40"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41"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42"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43"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44"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45"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46"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47"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48"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49"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50"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51"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52"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53"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54"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55"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56"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57"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58"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59"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60"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61"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62"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63"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64"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65"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66"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67"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68"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69"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70"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71"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72"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73"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74"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75"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57150</xdr:colOff>
      <xdr:row>90</xdr:row>
      <xdr:rowOff>0</xdr:rowOff>
    </xdr:from>
    <xdr:to>
      <xdr:col>22</xdr:col>
      <xdr:colOff>133985</xdr:colOff>
      <xdr:row>90</xdr:row>
      <xdr:rowOff>222250</xdr:rowOff>
    </xdr:to>
    <xdr:sp>
      <xdr:nvSpPr>
        <xdr:cNvPr id="14476" name="Text Box 82"/>
        <xdr:cNvSpPr txBox="1"/>
      </xdr:nvSpPr>
      <xdr:spPr>
        <a:xfrm>
          <a:off x="1215961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77"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78"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79"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80"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81"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82"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83"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84"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85"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86"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87"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88"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89"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90"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91"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92"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93"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94"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95"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96"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97"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98"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499"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00"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01"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02"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03"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04"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05"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06"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07"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08"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09"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10"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11"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12"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13"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14"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15"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16"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17"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18"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19"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20"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21"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22"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23"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24"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25"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26"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27"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28"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29"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30"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31"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32"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33"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34"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35"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36"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37"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38"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39"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40"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41"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42"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43"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44"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45"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46"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47"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48"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49"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50"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51"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52"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53"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54"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55"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56"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57"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58"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59"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60"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61"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62"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63"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64"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65"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66"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67"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68"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69"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70"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71"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72"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73"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74"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75"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76"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77"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78"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79"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80"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81"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82"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83"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57150</xdr:colOff>
      <xdr:row>90</xdr:row>
      <xdr:rowOff>0</xdr:rowOff>
    </xdr:from>
    <xdr:to>
      <xdr:col>22</xdr:col>
      <xdr:colOff>133985</xdr:colOff>
      <xdr:row>90</xdr:row>
      <xdr:rowOff>222250</xdr:rowOff>
    </xdr:to>
    <xdr:sp>
      <xdr:nvSpPr>
        <xdr:cNvPr id="14584" name="Text Box 82"/>
        <xdr:cNvSpPr txBox="1"/>
      </xdr:nvSpPr>
      <xdr:spPr>
        <a:xfrm>
          <a:off x="1215961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85"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86"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87"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88"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89"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90"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91"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92"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93"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94"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95"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96"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97"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98"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599"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00"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01"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02"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03"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04"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05"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06"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07"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08"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09"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10"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11"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12"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13"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14"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15"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16"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17"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18"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19"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20"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21"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22"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23"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24"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25"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26"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27"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28"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29"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30"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31"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32"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33"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34"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35"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36"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37"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38"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39"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40"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41"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42"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43"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44"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45"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46"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47"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48"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49"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50"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51"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52"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53"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54"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55"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56"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57"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58"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59"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60"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61"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62"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63"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64"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65"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66"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67"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68"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69"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70"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71"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72"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73"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74"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75"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76"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77"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78"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79"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80"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81"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82"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83"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84"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85"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86"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87"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88"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89"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90"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91"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57150</xdr:colOff>
      <xdr:row>90</xdr:row>
      <xdr:rowOff>0</xdr:rowOff>
    </xdr:from>
    <xdr:to>
      <xdr:col>22</xdr:col>
      <xdr:colOff>133985</xdr:colOff>
      <xdr:row>90</xdr:row>
      <xdr:rowOff>222250</xdr:rowOff>
    </xdr:to>
    <xdr:sp>
      <xdr:nvSpPr>
        <xdr:cNvPr id="14692" name="Text Box 82"/>
        <xdr:cNvSpPr txBox="1"/>
      </xdr:nvSpPr>
      <xdr:spPr>
        <a:xfrm>
          <a:off x="1215961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93"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94"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95"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96"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97"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98"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699"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00"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01"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02"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03"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04"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05"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06"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07"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08"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09"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10"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11"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12"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13"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14"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15"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16"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17"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18"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19"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20"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21"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22"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23"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24"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25"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26"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27"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28"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29"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30"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31"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32"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33"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34"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35"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36" name="Text Box 82"/>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37" name="Text Box 79"/>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38" name="Text Box 80"/>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39" name="Text Box 81"/>
        <xdr:cNvSpPr txBox="1"/>
      </xdr:nvSpPr>
      <xdr:spPr>
        <a:xfrm>
          <a:off x="12102465" y="55041800"/>
          <a:ext cx="76835" cy="222250"/>
        </a:xfrm>
        <a:prstGeom prst="rect">
          <a:avLst/>
        </a:prstGeom>
        <a:noFill/>
        <a:ln w="9525">
          <a:noFill/>
        </a:ln>
      </xdr:spPr>
    </xdr:sp>
    <xdr:clientData/>
  </xdr:twoCellAnchor>
  <xdr:twoCellAnchor editAs="oneCell">
    <xdr:from>
      <xdr:col>22</xdr:col>
      <xdr:colOff>0</xdr:colOff>
      <xdr:row>90</xdr:row>
      <xdr:rowOff>0</xdr:rowOff>
    </xdr:from>
    <xdr:to>
      <xdr:col>22</xdr:col>
      <xdr:colOff>76835</xdr:colOff>
      <xdr:row>90</xdr:row>
      <xdr:rowOff>222250</xdr:rowOff>
    </xdr:to>
    <xdr:sp>
      <xdr:nvSpPr>
        <xdr:cNvPr id="14740" name="Text Box 82"/>
        <xdr:cNvSpPr txBox="1"/>
      </xdr:nvSpPr>
      <xdr:spPr>
        <a:xfrm>
          <a:off x="12102465" y="55041800"/>
          <a:ext cx="76835" cy="222250"/>
        </a:xfrm>
        <a:prstGeom prst="rect">
          <a:avLst/>
        </a:prstGeom>
        <a:noFill/>
        <a:ln w="9525">
          <a:noFill/>
        </a:ln>
      </xdr:spPr>
    </xdr:sp>
    <xdr:clientData/>
  </xdr:twoCellAnchor>
  <xdr:twoCellAnchor>
    <xdr:from>
      <xdr:col>3</xdr:col>
      <xdr:colOff>0</xdr:colOff>
      <xdr:row>94</xdr:row>
      <xdr:rowOff>0</xdr:rowOff>
    </xdr:from>
    <xdr:to>
      <xdr:col>3</xdr:col>
      <xdr:colOff>85342</xdr:colOff>
      <xdr:row>94</xdr:row>
      <xdr:rowOff>202406</xdr:rowOff>
    </xdr:to>
    <xdr:sp>
      <xdr:nvSpPr>
        <xdr:cNvPr id="14741"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42"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43"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44"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45"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46"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47"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48"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49"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50"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51"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52"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53"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54"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55"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56"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57"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58"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59"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60"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61"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62"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63"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64"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65"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66"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67"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68"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69"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70"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71"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72"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73"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74"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75"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76"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77"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78"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79"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80"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81"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82"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83"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84"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85"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86"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87"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88"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89"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90"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91"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92"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93"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94"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95"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96"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97"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98"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799"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00"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01"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02"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03"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04"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05"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06"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07"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08"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09"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10"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11"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12"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13"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14"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15"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16"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17"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18"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19"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20"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21"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22"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23"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24"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25"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26"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27"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28"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29"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30"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31"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32"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33"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34"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35"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36"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37"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38"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39"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40"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41"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42"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43"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44"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45"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46"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47"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48"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49"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50"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51"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52"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53"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54"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55"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56"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57"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58"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59"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60"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61"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62"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63"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64"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65"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66"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67"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68"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69"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70"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71"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72"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73"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74"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75"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76"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77"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78"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79"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80"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81"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82"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83"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84"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85"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86"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87"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88"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89"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90"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91"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92"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93"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94"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95"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896"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97"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98"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899"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00"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01"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02"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03"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04"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05"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06"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07"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08"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09"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10"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11"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12"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13"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14"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15"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16"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17"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18"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19"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20"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21"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22"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23"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24"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25"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26"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27"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28"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29"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30"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31"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32"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33"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34"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35"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36"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37"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38"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39"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40"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41"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42"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43"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44"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45"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46"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47"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48"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49"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50"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51"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52"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53"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54"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55"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56"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57"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58"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59"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60"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61"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62"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63"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64"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65"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66"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67"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68"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69"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70"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71"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72"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73"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74"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75"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94</xdr:row>
      <xdr:rowOff>0</xdr:rowOff>
    </xdr:from>
    <xdr:to>
      <xdr:col>3</xdr:col>
      <xdr:colOff>85342</xdr:colOff>
      <xdr:row>94</xdr:row>
      <xdr:rowOff>202406</xdr:rowOff>
    </xdr:to>
    <xdr:sp>
      <xdr:nvSpPr>
        <xdr:cNvPr id="14976" name=" "/>
        <xdr:cNvSpPr txBox="1"/>
      </xdr:nvSpPr>
      <xdr:spPr>
        <a:xfrm>
          <a:off x="1493520" y="5741924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77"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78"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79"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80"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81"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82"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83"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84"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85"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86"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87"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88"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89"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90"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91"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92"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93"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94"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95"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96"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97"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98"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4999"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00"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01"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02"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03"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04"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05"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06"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07"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08"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09"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10"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11"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12"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13"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14"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15"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16"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17"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18"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19"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20"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21"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22"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23"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24"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25"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26"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27"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28"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29"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30"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31"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32"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33"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34"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35"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36"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37"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38"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39"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40"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41"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42"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43"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44"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45"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46"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47"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48"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49"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50"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51"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94</xdr:row>
      <xdr:rowOff>0</xdr:rowOff>
    </xdr:from>
    <xdr:to>
      <xdr:col>6</xdr:col>
      <xdr:colOff>85342</xdr:colOff>
      <xdr:row>94</xdr:row>
      <xdr:rowOff>202406</xdr:rowOff>
    </xdr:to>
    <xdr:sp>
      <xdr:nvSpPr>
        <xdr:cNvPr id="15052" name=" "/>
        <xdr:cNvSpPr txBox="1"/>
      </xdr:nvSpPr>
      <xdr:spPr>
        <a:xfrm>
          <a:off x="2560320" y="574192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53"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54"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55"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56"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57"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58"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59"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60"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61"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62"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63"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64"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65"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66"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67"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68"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69"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70"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71"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72"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73"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74"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75"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76"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77"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78"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79"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80"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81"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82"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83"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84"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85"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86"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87"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88"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89"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90"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91"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92"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93"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94"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95"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96"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97"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98"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099"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00"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01"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02"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03"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04"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05"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06"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07"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08"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09"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10"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11"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12"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13"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14"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15"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16"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17"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18"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19"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20"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21"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22"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23"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24"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25"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26"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27"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28"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29"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30"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31"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32"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33"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34"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35"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36"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37"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38"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39"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40"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41"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42"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43"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44"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45"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46"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47"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48"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49"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50"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51"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52"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53"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54"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55"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56"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57"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58"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59"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60"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61"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62"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63"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64"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65"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66"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67"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68"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69"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70"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71"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72"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73"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74"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75"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76"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77"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78"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79"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80"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81"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82"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83"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84"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85"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86"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87"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88"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89"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90"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91"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92"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93"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94"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95"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96"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97"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98"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199"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200"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201"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202"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203"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204"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205"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206"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207"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95</xdr:row>
      <xdr:rowOff>0</xdr:rowOff>
    </xdr:from>
    <xdr:to>
      <xdr:col>4</xdr:col>
      <xdr:colOff>85342</xdr:colOff>
      <xdr:row>95</xdr:row>
      <xdr:rowOff>202406</xdr:rowOff>
    </xdr:to>
    <xdr:sp>
      <xdr:nvSpPr>
        <xdr:cNvPr id="15208" name=" "/>
        <xdr:cNvSpPr txBox="1"/>
      </xdr:nvSpPr>
      <xdr:spPr>
        <a:xfrm>
          <a:off x="1493520" y="5825744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92</xdr:row>
      <xdr:rowOff>0</xdr:rowOff>
    </xdr:from>
    <xdr:to>
      <xdr:col>7</xdr:col>
      <xdr:colOff>79375</xdr:colOff>
      <xdr:row>92</xdr:row>
      <xdr:rowOff>688975</xdr:rowOff>
    </xdr:to>
    <xdr:sp>
      <xdr:nvSpPr>
        <xdr:cNvPr id="1520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1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1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1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1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1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1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1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1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1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1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2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2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2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2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2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2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2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2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2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2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3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3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3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3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3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3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3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3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3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3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4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4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4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4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4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4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4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4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4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4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5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5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5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5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5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5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5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5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5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5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6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6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6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6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6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6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6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6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6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6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7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7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7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7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7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7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7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7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7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7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8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8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8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8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8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8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8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8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8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8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9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9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9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9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9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9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9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9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9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29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0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0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0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0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0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0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0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0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0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0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1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1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1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1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1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1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1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1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1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1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2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2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2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2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2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2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2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2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2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2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3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3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3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3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3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3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3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3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3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3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4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4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4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4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4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4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4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4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4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4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5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5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5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5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5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5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5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5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5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5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6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6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6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6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6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6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6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6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6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6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7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7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7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7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7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7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7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7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7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7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8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8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8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8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8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8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8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8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8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8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9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9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9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9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9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9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9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9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9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39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0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0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0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0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0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0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0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0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0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0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1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1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1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1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1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1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1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1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1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1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2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2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2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2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2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2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2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2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2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2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3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3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3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3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3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3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3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3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3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3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4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4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4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4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15444" name="Text Box 9540"/>
        <xdr:cNvSpPr txBox="1"/>
      </xdr:nvSpPr>
      <xdr:spPr>
        <a:xfrm>
          <a:off x="3268980" y="55575200"/>
          <a:ext cx="79375" cy="68897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4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5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6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6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6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6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15604" name="Text Box 1860"/>
        <xdr:cNvSpPr txBox="1"/>
      </xdr:nvSpPr>
      <xdr:spPr>
        <a:xfrm>
          <a:off x="2251710" y="55575200"/>
          <a:ext cx="238125" cy="1079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6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6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7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7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8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8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59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59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0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0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1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1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2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2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3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3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4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4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5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5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6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6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7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7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8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8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69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69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0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0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1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1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2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2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3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3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4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4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5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5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6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6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7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7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8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8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79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79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0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0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1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1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2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2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3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3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4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4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5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5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6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6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7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7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8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8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89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89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0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0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1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1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2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2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3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3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4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4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5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5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6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6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7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7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8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8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199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199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0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0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1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1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2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2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3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3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4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4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5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5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6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6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7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7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8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8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09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09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0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0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1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1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2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2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3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3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4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4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5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5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6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6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7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7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8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8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19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19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0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0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1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1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2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2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3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3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4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4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5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5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6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6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7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7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8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8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29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29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0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0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1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1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2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2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3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3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4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4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5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5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6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6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7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7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8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8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39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39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0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0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1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1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2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2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3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3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4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4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5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5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6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6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7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7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8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8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49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49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0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0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1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1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2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2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3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3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4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4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5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5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6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6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7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7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8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8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59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59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0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0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1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1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2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2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3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3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4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4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5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5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6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6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7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7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8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8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69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69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0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0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1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1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2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2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3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3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4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4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5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5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6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6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7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7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8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8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79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79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0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0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1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1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2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2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3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3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4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4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5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5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6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6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7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7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8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8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89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89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0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0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1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1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2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2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3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3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4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4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5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5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6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6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7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7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8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8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299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299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0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0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1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1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2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2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3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3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4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4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5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5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6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6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7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7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8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8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09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09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0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0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1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1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2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2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3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3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4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4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5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5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6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6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7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7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8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8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19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19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0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0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1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1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2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2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3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3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4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4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5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5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6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6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7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7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7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7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7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8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8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8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8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8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8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8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8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8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8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9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9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9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9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9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9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89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9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9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89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0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0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0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0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0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0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0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0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0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0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1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1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1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1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1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1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1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1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1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1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2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2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2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2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2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2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2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2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2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2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3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3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3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3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3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3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3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3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3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3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4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4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4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4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4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4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4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4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4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4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5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5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5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5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5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5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5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5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5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5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6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6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6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6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6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6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6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6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6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6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7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7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7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7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7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7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7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7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7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7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8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8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8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8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8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8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8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8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8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8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9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9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9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9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9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9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299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9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9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299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0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0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0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0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0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0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0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0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0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0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1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1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1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1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1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1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1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1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1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1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2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2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2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2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2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2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2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2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2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2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3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3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3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3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3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3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3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3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3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3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4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4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4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4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4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4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4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47"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48"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4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5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51"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52"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5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5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55"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56"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5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5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59"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60"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6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6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63"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64"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6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6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67"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68"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69"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70"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71"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29845</xdr:rowOff>
    </xdr:to>
    <xdr:sp>
      <xdr:nvSpPr>
        <xdr:cNvPr id="33072" name="Text Box 1860"/>
        <xdr:cNvSpPr txBox="1"/>
      </xdr:nvSpPr>
      <xdr:spPr>
        <a:xfrm>
          <a:off x="1493520" y="55575200"/>
          <a:ext cx="266700" cy="29845"/>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73"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74"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75"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92</xdr:row>
      <xdr:rowOff>0</xdr:rowOff>
    </xdr:from>
    <xdr:to>
      <xdr:col>4</xdr:col>
      <xdr:colOff>266700</xdr:colOff>
      <xdr:row>92</xdr:row>
      <xdr:rowOff>29210</xdr:rowOff>
    </xdr:to>
    <xdr:sp>
      <xdr:nvSpPr>
        <xdr:cNvPr id="33076" name="Text Box 1860"/>
        <xdr:cNvSpPr txBox="1"/>
      </xdr:nvSpPr>
      <xdr:spPr>
        <a:xfrm>
          <a:off x="1493520" y="5557520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0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0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0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0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0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0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0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0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0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0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0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0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0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0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0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0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0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0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0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0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0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0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0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1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1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2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2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3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3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4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4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5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5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6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6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7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7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8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8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39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39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0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0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1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1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2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2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3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3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4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4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5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5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6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6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7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7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8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8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49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49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0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0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1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1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2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2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3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3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4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4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5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5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6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6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7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7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8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8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59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59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0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0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1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1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2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2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3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3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4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4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5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5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6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6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7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7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8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8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69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69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0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0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1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1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2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2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3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3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4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4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5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5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6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6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7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7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8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8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79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79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0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0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1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1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2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2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3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3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4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4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5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5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6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6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7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7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8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8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89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89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0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0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1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1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2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2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3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3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4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4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5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5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6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6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7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7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8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8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399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399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0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0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1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1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2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2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6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6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6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6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6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6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7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7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7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7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7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7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7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7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7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7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8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8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8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8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8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8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8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8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8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8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9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9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9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9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9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9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39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9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9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39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0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0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0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0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0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0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0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0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0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0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1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1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1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1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1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1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1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1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1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1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2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2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2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2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2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2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2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2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2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2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3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3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3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3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3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3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3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3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3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3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4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4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4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4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4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4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4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4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4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4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5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5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5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5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5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5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5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5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5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5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6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6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6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6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6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6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6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6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6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6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7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7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7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7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7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7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7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7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7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7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8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8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8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8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8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8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8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8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8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8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9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9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9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9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9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9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49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9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9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49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0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0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0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0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0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0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0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0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0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0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1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1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1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1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1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1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1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1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1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1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2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2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2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2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2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2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2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2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2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2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3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3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3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3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3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35"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36"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3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3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39"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40"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4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4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43"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44"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4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4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47"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48"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4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5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51"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52"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5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54"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55"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56"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57"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58"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59"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29845</xdr:rowOff>
    </xdr:to>
    <xdr:sp>
      <xdr:nvSpPr>
        <xdr:cNvPr id="40560" name="Text Box 1860"/>
        <xdr:cNvSpPr txBox="1"/>
      </xdr:nvSpPr>
      <xdr:spPr>
        <a:xfrm>
          <a:off x="1493520" y="58257440"/>
          <a:ext cx="266700" cy="29845"/>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61"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62"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63" name="Text Box 1860"/>
        <xdr:cNvSpPr txBox="1"/>
      </xdr:nvSpPr>
      <xdr:spPr>
        <a:xfrm>
          <a:off x="1493520" y="58257440"/>
          <a:ext cx="266700" cy="29210"/>
        </a:xfrm>
        <a:prstGeom prst="rect">
          <a:avLst/>
        </a:prstGeom>
        <a:noFill/>
        <a:ln w="9525">
          <a:noFill/>
        </a:ln>
      </xdr:spPr>
    </xdr:sp>
    <xdr:clientData/>
  </xdr:twoCellAnchor>
  <xdr:twoCellAnchor editAs="oneCell">
    <xdr:from>
      <xdr:col>3</xdr:col>
      <xdr:colOff>0</xdr:colOff>
      <xdr:row>95</xdr:row>
      <xdr:rowOff>0</xdr:rowOff>
    </xdr:from>
    <xdr:to>
      <xdr:col>4</xdr:col>
      <xdr:colOff>266700</xdr:colOff>
      <xdr:row>95</xdr:row>
      <xdr:rowOff>29210</xdr:rowOff>
    </xdr:to>
    <xdr:sp>
      <xdr:nvSpPr>
        <xdr:cNvPr id="40564" name="Text Box 1860"/>
        <xdr:cNvSpPr txBox="1"/>
      </xdr:nvSpPr>
      <xdr:spPr>
        <a:xfrm>
          <a:off x="1493520" y="58257440"/>
          <a:ext cx="266700" cy="29210"/>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5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6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7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8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09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0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1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2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3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4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5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6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7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8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19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0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1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2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3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4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5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6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7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8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29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0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1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2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4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4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4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4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4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5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5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5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5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5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5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5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5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5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5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6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6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6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6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6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6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6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6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6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6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7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7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7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7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7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7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7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7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7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7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8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8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8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8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8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8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8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8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8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8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9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9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9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9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9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9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9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9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9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39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0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0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0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0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0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0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0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0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0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0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1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1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1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1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1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1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1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1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1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1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2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2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2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2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2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2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2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2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2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2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3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3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3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3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3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35"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36"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37"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38"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39"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40"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41"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42"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43"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92</xdr:row>
      <xdr:rowOff>0</xdr:rowOff>
    </xdr:from>
    <xdr:to>
      <xdr:col>5</xdr:col>
      <xdr:colOff>600075</xdr:colOff>
      <xdr:row>92</xdr:row>
      <xdr:rowOff>10795</xdr:rowOff>
    </xdr:to>
    <xdr:sp>
      <xdr:nvSpPr>
        <xdr:cNvPr id="43444" name="Text Box 1860"/>
        <xdr:cNvSpPr txBox="1"/>
      </xdr:nvSpPr>
      <xdr:spPr>
        <a:xfrm>
          <a:off x="2251710" y="5557520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4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4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4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4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4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5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5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5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5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5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5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5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5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5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5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6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6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6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6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6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6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6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6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6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6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7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7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7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7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7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7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7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7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7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7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8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8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8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8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8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8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8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8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8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8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9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9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9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9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9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9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9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9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9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49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0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0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0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0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0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0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0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0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0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0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1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1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1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1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1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1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1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1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1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1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2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2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2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2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2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2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2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2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2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2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3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3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3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3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3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3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3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3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3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3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4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4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4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4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4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4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4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4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4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4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5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5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5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5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5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5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5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5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5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5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6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6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6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6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6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6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6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6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6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6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7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7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7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7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7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7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7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7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7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7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8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8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8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8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8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8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8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8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8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8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9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9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9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9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9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9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9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9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9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59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0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0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0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0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0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0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0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0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0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0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1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1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1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1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1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1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1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1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1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1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2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2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2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2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2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2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2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2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2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2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3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3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3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3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3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3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3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3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3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3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4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4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4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4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4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4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4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4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4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4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5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5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5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5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5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5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5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5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5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5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6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6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6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6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6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6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6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6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6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6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7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7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7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7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7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7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7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7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7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7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8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8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8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8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8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8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8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8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8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8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9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9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9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9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9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9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9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9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9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69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0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0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0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0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0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0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0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0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0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0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1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1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1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1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1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1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1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1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1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1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2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2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2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2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2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2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2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2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2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2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3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3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3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3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3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3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3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3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3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3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4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4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4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4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4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4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4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4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4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4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5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5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5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5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5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5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5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5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5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5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6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6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6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6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6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6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6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6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6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6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7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7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7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7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7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7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7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7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7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7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8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8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8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8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8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8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8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8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8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8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9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9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9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9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9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9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9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9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9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79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0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0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0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0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0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0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0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0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0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0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1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1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1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1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1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1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1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1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1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1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2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2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2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2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2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2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2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2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2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2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3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3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3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3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3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3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3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3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3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3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4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4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4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4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4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4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4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4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4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4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5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5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5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5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5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5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5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5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5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5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6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6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6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6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6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6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6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6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6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6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7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7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7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7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7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7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7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7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7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7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8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8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8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8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8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8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8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8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8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8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9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9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9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9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9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9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9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9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9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89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0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0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0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0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0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0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0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0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0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0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1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1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1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1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1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1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1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1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1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1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2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2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2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2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2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2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2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2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2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2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3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3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3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3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3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3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3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3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3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3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4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4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4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4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4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4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4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4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4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4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5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5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5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5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5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5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5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5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5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5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6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6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6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6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6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6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6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6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6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6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7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7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7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7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7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7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7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7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7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7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8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8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8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8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8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8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8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8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8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8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9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9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9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9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9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9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9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9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9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399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0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0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0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0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0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0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0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0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0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0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1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1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1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1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1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1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1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1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1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1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2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2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2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2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2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2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2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2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2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2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3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3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3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3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3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3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3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3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3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3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4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4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4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4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4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4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4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4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4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4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5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5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5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5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5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5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5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5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5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5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6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6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6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6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6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6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6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6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6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6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7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7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7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7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7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7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7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7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7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7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8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8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8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8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8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8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8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8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8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8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9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9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9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9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9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9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9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9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9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09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0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0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0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0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0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0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0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0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0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0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1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1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1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1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1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1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1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1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1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1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2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2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2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2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2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2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2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2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2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2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3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3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3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3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3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3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3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3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3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3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4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4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4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4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4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4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4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4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4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4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5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5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5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5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5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5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5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5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5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5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6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6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6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6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6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6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6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6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6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6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7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7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7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7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7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7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7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7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7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7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8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8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8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8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8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8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8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8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8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8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9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9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9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9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9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9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9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9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9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19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0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0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0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0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0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0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0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0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0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0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1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1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1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1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1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1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1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1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1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1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2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2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2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2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2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2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2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2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2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2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3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3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3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3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3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3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3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3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3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3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4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4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4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4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4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4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4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4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4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4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5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5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5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5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5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5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5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5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5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5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6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6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6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6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6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6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6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6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6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6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7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7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7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7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7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7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7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7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7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7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8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8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8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8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8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8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8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8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8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8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9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9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9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9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9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9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9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9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98"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299"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300"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301"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302"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303"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304"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305"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306"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307" name="Text Box 1860"/>
        <xdr:cNvSpPr txBox="1"/>
      </xdr:nvSpPr>
      <xdr:spPr>
        <a:xfrm>
          <a:off x="2251710" y="58257440"/>
          <a:ext cx="238125" cy="10795"/>
        </a:xfrm>
        <a:prstGeom prst="rect">
          <a:avLst/>
        </a:prstGeom>
        <a:noFill/>
        <a:ln w="9525">
          <a:noFill/>
        </a:ln>
      </xdr:spPr>
    </xdr:sp>
    <xdr:clientData/>
  </xdr:twoCellAnchor>
  <xdr:twoCellAnchor editAs="oneCell">
    <xdr:from>
      <xdr:col>5</xdr:col>
      <xdr:colOff>361950</xdr:colOff>
      <xdr:row>95</xdr:row>
      <xdr:rowOff>0</xdr:rowOff>
    </xdr:from>
    <xdr:to>
      <xdr:col>5</xdr:col>
      <xdr:colOff>600075</xdr:colOff>
      <xdr:row>95</xdr:row>
      <xdr:rowOff>10795</xdr:rowOff>
    </xdr:to>
    <xdr:sp>
      <xdr:nvSpPr>
        <xdr:cNvPr id="44308" name="Text Box 1860"/>
        <xdr:cNvSpPr txBox="1"/>
      </xdr:nvSpPr>
      <xdr:spPr>
        <a:xfrm>
          <a:off x="2251710" y="58257440"/>
          <a:ext cx="238125" cy="1079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3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3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4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4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5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5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6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6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7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7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8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8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49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49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0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0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1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1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2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2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3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3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4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4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5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5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6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6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7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7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8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8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59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59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0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0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1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1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2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2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3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3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4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4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5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5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6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6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7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7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8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8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69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69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0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0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1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1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2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2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3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3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4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4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5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5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6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6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7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7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8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8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79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79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0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0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1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1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2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2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3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3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4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4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5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5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6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6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7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7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8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8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89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89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0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0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1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1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2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2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3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3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4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4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5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5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6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6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7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7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8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8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499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499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0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0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1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1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2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2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3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3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4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4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5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5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6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6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7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7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8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8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09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09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0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0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1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1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2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2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3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3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4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4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5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5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6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6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7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7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8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8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19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19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0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0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1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1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2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2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3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3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4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4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5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5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6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6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7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7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8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8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29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29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0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0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1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1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2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2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3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3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4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4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5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5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6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6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7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7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8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8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39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39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0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0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1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1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2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2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3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3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4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4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5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5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6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6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7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7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8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8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49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49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0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0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1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1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2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2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3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3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4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4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5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5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6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6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7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7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8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8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59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59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0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0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1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1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2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2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3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3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4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4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5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5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6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6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7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7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8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8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69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69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0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0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1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1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2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2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3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3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4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4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5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5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6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6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7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7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8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8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79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79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0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0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1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1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2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2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3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3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4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4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5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5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6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6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7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7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8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8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89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89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0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0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1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1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2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2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3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3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4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4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5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5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6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6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7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7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8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8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599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599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0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0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1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1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2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2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3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3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4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4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5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5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6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6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7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7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8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8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09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09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0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0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1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1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2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2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3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3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4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4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8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8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8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8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8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8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8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8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8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9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9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9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9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9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9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59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9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9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59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0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0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0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0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0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0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0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0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0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0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1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1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1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1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1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1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1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1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1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1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2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2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2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2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2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2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2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2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2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2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3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3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3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3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3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3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3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3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3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3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4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4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4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4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4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4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4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4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4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4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5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5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5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5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5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5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5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5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5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5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6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6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6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6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6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6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6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6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6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6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7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7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7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7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7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7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7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7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7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7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8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8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8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8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8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8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8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8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8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8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9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9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9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9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9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9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69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9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9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69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0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0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0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0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0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0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0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0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0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0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1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1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1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1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1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1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1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1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1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1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2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2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2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2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2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2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2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2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2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2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3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3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3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3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3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3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3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3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3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3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4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4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4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4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4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4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4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4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4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4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5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51"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52"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5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5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55"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56"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5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5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59"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60"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6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6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63"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64"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6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6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67"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68"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6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7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71"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72"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73"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74"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75"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29845</xdr:rowOff>
    </xdr:to>
    <xdr:sp>
      <xdr:nvSpPr>
        <xdr:cNvPr id="61776" name="Text Box 1860"/>
        <xdr:cNvSpPr txBox="1"/>
      </xdr:nvSpPr>
      <xdr:spPr>
        <a:xfrm>
          <a:off x="2560320" y="55575200"/>
          <a:ext cx="266700" cy="29845"/>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77"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78"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79"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92</xdr:row>
      <xdr:rowOff>0</xdr:rowOff>
    </xdr:from>
    <xdr:to>
      <xdr:col>6</xdr:col>
      <xdr:colOff>266700</xdr:colOff>
      <xdr:row>92</xdr:row>
      <xdr:rowOff>29210</xdr:rowOff>
    </xdr:to>
    <xdr:sp>
      <xdr:nvSpPr>
        <xdr:cNvPr id="61780" name="Text Box 1860"/>
        <xdr:cNvSpPr txBox="1"/>
      </xdr:nvSpPr>
      <xdr:spPr>
        <a:xfrm>
          <a:off x="2560320" y="5557520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7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7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7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7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7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7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7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7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7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7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7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7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7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7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7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7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7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7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7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8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8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19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19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0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0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1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1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2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2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3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3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4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4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5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5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6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6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7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7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8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8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29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29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0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0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1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1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2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2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3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3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4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4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5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5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6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6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7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7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8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8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39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39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0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0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1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1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2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2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3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3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4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4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5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5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6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6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7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7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8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8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49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49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0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0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1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1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2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2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3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3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4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4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5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5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6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6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7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7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8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8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59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59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0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0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1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1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2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2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3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3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4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4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5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5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6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6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7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7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8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8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69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69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0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0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1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1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2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2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3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3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4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4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5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5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6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6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7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7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8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8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79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79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0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0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1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1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2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2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3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3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4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4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5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5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6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6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7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7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8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8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89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89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6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6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7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7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7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7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7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7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7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7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7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7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8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8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8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8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8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8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8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8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8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8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9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9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9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9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9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9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09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9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9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09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0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0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0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0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0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0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0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0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0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0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1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1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1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1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1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1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1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1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1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1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2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2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2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2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2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2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2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2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2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2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3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3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3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3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3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3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3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3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3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3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4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4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4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4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4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4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4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4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4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4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5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5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5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5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5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5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5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5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5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5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6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6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6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6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6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6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6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6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6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6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7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7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7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7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7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7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7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7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7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7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8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8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8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8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8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8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8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8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8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8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9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9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9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9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9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9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19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9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9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19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0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0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0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0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0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0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0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0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0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0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1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1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1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1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1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1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1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1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1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1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2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2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2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2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2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2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2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2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2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2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3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3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3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3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3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3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3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3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3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39"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40"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4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4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43"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44"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4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4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47"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48"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4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5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51"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52"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5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5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55"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56"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5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58"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59"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60"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61"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62"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63"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29845</xdr:rowOff>
    </xdr:to>
    <xdr:sp>
      <xdr:nvSpPr>
        <xdr:cNvPr id="69264" name="Text Box 1860"/>
        <xdr:cNvSpPr txBox="1"/>
      </xdr:nvSpPr>
      <xdr:spPr>
        <a:xfrm>
          <a:off x="2560320" y="58257440"/>
          <a:ext cx="266700" cy="29845"/>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65"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66"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67" name="Text Box 1860"/>
        <xdr:cNvSpPr txBox="1"/>
      </xdr:nvSpPr>
      <xdr:spPr>
        <a:xfrm>
          <a:off x="2560320" y="58257440"/>
          <a:ext cx="266700" cy="29210"/>
        </a:xfrm>
        <a:prstGeom prst="rect">
          <a:avLst/>
        </a:prstGeom>
        <a:noFill/>
        <a:ln w="9525">
          <a:noFill/>
        </a:ln>
      </xdr:spPr>
    </xdr:sp>
    <xdr:clientData/>
  </xdr:twoCellAnchor>
  <xdr:twoCellAnchor editAs="oneCell">
    <xdr:from>
      <xdr:col>6</xdr:col>
      <xdr:colOff>0</xdr:colOff>
      <xdr:row>95</xdr:row>
      <xdr:rowOff>0</xdr:rowOff>
    </xdr:from>
    <xdr:to>
      <xdr:col>6</xdr:col>
      <xdr:colOff>266700</xdr:colOff>
      <xdr:row>95</xdr:row>
      <xdr:rowOff>29210</xdr:rowOff>
    </xdr:to>
    <xdr:sp>
      <xdr:nvSpPr>
        <xdr:cNvPr id="69268" name="Text Box 1860"/>
        <xdr:cNvSpPr txBox="1"/>
      </xdr:nvSpPr>
      <xdr:spPr>
        <a:xfrm>
          <a:off x="2560320" y="58257440"/>
          <a:ext cx="266700" cy="29210"/>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6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7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7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7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7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7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7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7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7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7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7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8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8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8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8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8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8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8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8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8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8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9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9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9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9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9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9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9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9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9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29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0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0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0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0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0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0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0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0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0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0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1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1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1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1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1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1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1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1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1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1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2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2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2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2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2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2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2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2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2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2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3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3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3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3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3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3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3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3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3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3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4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4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4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4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4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4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4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4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4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4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5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5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5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5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5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5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5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5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5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5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6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6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6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6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6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6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6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6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6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6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7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7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7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7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7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7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7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7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7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7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8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8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8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8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8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8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8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8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8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8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9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9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9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9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9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9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9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9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9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39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0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0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0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0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0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0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0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0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0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0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1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1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1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1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1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1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1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1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1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1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2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2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2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2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2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2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2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2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2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2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3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3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3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3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3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3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3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3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3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3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4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4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4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4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4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4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4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4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4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4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5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5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5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53"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54"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55"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56"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57"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58"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59"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60"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61"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62" name="Text Box 9540"/>
        <xdr:cNvSpPr txBox="1"/>
      </xdr:nvSpPr>
      <xdr:spPr>
        <a:xfrm>
          <a:off x="3268980" y="55575200"/>
          <a:ext cx="79375" cy="688975"/>
        </a:xfrm>
        <a:prstGeom prst="rect">
          <a:avLst/>
        </a:prstGeom>
        <a:noFill/>
        <a:ln w="9525">
          <a:noFill/>
        </a:ln>
      </xdr:spPr>
    </xdr:sp>
    <xdr:clientData/>
  </xdr:twoCellAnchor>
  <xdr:twoCellAnchor editAs="oneCell">
    <xdr:from>
      <xdr:col>7</xdr:col>
      <xdr:colOff>0</xdr:colOff>
      <xdr:row>92</xdr:row>
      <xdr:rowOff>0</xdr:rowOff>
    </xdr:from>
    <xdr:to>
      <xdr:col>7</xdr:col>
      <xdr:colOff>79375</xdr:colOff>
      <xdr:row>92</xdr:row>
      <xdr:rowOff>688975</xdr:rowOff>
    </xdr:to>
    <xdr:sp>
      <xdr:nvSpPr>
        <xdr:cNvPr id="69463" name="Text Box 9540"/>
        <xdr:cNvSpPr txBox="1"/>
      </xdr:nvSpPr>
      <xdr:spPr>
        <a:xfrm>
          <a:off x="3268980" y="55575200"/>
          <a:ext cx="79375" cy="68897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64"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65"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66"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67"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68"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69"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70"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71"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72"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73"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74"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75"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76"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77"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78"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79"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80"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81"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82"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83"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84"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85"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86"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87"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88"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89"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90"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91"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92"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93"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94"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95"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96"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97"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98"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499"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00"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01"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02"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03"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04"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05"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06"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07"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08"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09"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10"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11"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12"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13"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14"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15"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16"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17"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18"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19"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20"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21"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22"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23"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24"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25"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26"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27"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28"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29"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30"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31"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32"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33"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34"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35"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36"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37"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38"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39"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40"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41"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42"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43"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44"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45"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46"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47"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48"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49"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50"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51"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52"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53"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54"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55"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56"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57"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58"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59"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60"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61"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62"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63"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64"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65"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66"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67"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68"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69"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70"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71"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72"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73"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74"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75"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76"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77"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78"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79"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80"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81"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82"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83"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84"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85"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86"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87"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88"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89"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90" name="Text Box 1860"/>
        <xdr:cNvSpPr txBox="1"/>
      </xdr:nvSpPr>
      <xdr:spPr>
        <a:xfrm>
          <a:off x="9773285" y="55575200"/>
          <a:ext cx="295275" cy="10795"/>
        </a:xfrm>
        <a:prstGeom prst="rect">
          <a:avLst/>
        </a:prstGeom>
        <a:noFill/>
        <a:ln w="9525">
          <a:noFill/>
        </a:ln>
      </xdr:spPr>
    </xdr:sp>
    <xdr:clientData/>
  </xdr:twoCellAnchor>
  <xdr:twoCellAnchor editAs="oneCell">
    <xdr:from>
      <xdr:col>17</xdr:col>
      <xdr:colOff>314960</xdr:colOff>
      <xdr:row>92</xdr:row>
      <xdr:rowOff>0</xdr:rowOff>
    </xdr:from>
    <xdr:to>
      <xdr:col>18</xdr:col>
      <xdr:colOff>145415</xdr:colOff>
      <xdr:row>92</xdr:row>
      <xdr:rowOff>10795</xdr:rowOff>
    </xdr:to>
    <xdr:sp>
      <xdr:nvSpPr>
        <xdr:cNvPr id="69591" name="Text Box 1860"/>
        <xdr:cNvSpPr txBox="1"/>
      </xdr:nvSpPr>
      <xdr:spPr>
        <a:xfrm>
          <a:off x="9773285" y="55575200"/>
          <a:ext cx="295275" cy="1079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592"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593"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594"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595"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596"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597"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598"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599"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00"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01"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02"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03"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04"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05"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06"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07"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08"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09"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10"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11"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12"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13"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14"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15"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16"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17"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18"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19"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20"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21"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22"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69623" name="Text Box 9540"/>
        <xdr:cNvSpPr txBox="1"/>
      </xdr:nvSpPr>
      <xdr:spPr>
        <a:xfrm>
          <a:off x="3268980" y="58257440"/>
          <a:ext cx="79375" cy="68897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24"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25"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26"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27"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28"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29"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30"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31"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32"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33"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34"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35"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36"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37"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38"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39"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40"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41"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42"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43"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44"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45"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46"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47"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48"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49"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50"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51"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52"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53"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54"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55"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56"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57"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58"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59"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60"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61"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62"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63"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64"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65"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66"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67"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68"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69"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70"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71"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72"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73"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74"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75"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76"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77"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78"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79"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80"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81"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82"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83"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84"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85"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86"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87"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88"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89"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90"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91"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92"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93"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94"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95"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96"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97"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98"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699"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00"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01"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02"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03"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04"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05"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06"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07"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08"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09"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10"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11"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12"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13"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14"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15"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16"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17"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18"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19"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20"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21"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22"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23"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24"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25"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26"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27"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28"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29"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30"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31"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32"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33"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34"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35"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36"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37"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38"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39"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40"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41"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42"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43"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44"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45"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46"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47"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48"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49"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50" name="Text Box 1860"/>
        <xdr:cNvSpPr txBox="1"/>
      </xdr:nvSpPr>
      <xdr:spPr>
        <a:xfrm>
          <a:off x="9773285" y="58257440"/>
          <a:ext cx="295275" cy="10795"/>
        </a:xfrm>
        <a:prstGeom prst="rect">
          <a:avLst/>
        </a:prstGeom>
        <a:noFill/>
        <a:ln w="9525">
          <a:noFill/>
        </a:ln>
      </xdr:spPr>
    </xdr:sp>
    <xdr:clientData/>
  </xdr:twoCellAnchor>
  <xdr:twoCellAnchor editAs="oneCell">
    <xdr:from>
      <xdr:col>17</xdr:col>
      <xdr:colOff>314960</xdr:colOff>
      <xdr:row>95</xdr:row>
      <xdr:rowOff>0</xdr:rowOff>
    </xdr:from>
    <xdr:to>
      <xdr:col>18</xdr:col>
      <xdr:colOff>145415</xdr:colOff>
      <xdr:row>95</xdr:row>
      <xdr:rowOff>10795</xdr:rowOff>
    </xdr:to>
    <xdr:sp>
      <xdr:nvSpPr>
        <xdr:cNvPr id="69751" name="Text Box 1860"/>
        <xdr:cNvSpPr txBox="1"/>
      </xdr:nvSpPr>
      <xdr:spPr>
        <a:xfrm>
          <a:off x="9773285" y="58257440"/>
          <a:ext cx="295275" cy="10795"/>
        </a:xfrm>
        <a:prstGeom prst="rect">
          <a:avLst/>
        </a:prstGeom>
        <a:noFill/>
        <a:ln w="9525">
          <a:noFill/>
        </a:ln>
      </xdr:spPr>
    </xdr:sp>
    <xdr:clientData/>
  </xdr:twoCellAnchor>
  <xdr:twoCellAnchor>
    <xdr:from>
      <xdr:col>18</xdr:col>
      <xdr:colOff>0</xdr:colOff>
      <xdr:row>95</xdr:row>
      <xdr:rowOff>0</xdr:rowOff>
    </xdr:from>
    <xdr:to>
      <xdr:col>18</xdr:col>
      <xdr:colOff>266510</xdr:colOff>
      <xdr:row>95</xdr:row>
      <xdr:rowOff>19387</xdr:rowOff>
    </xdr:to>
    <xdr:sp>
      <xdr:nvSpPr>
        <xdr:cNvPr id="6975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5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5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5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5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5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5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5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6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6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6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6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6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6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6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6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6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6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7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7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7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7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7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7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7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7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7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7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8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8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8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8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8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8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8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8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8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8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9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9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9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9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9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9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9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9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9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79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0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0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0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0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0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0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0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0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0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0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1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1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1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1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1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1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1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1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1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1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2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2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2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2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2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2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2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2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2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2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3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3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3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3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3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3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3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3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3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3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4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4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4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4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4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4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4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4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4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4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5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5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5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5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5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5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5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5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5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5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6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6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6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6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6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6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6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6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6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6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7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7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7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7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7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7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7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7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7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7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8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8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8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8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8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8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8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8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8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8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9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9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9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9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9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9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9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9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9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89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0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0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0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0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0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0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0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0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0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0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1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1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1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1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1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1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1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1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1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1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2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2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2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2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2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2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2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2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2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2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3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3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3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3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3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3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3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3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3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3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4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4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4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4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4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4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4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4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4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4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5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5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5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5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5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5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5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5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5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5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6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6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6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6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6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6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6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6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6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6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7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7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7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7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7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7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7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7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7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7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8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8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8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8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8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8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8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8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8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8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9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9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9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9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9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9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9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9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9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6999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0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0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0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0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0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0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0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0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0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0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1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1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1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1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1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1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1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1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1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1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2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2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2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2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2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2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2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2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2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2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3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3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3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3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3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3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3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3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3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3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4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4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4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4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4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4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4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4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4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4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5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5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5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5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5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5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5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5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5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5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6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6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6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6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6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6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6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6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6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6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7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7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7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7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7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7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7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7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7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7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8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8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8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8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8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8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8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8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8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8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9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9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9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9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9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9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9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9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9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09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0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0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0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0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0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0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0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0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0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0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1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1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1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1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1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1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1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1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1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1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2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2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2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2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2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2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2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2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2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2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3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3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3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3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3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3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3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3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3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3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4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4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4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4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4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4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4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4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4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4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5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5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5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5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5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5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5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5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5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5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6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6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6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6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6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6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6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6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6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6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7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7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7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7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7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7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7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7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7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7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8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8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8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8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8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8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8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8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8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8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9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9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9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9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9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9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9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9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9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19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0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0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0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0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0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0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0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0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0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0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1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1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1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1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1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1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1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1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1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1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2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2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2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2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2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2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2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2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2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2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3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3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3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3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3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3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3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3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3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3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4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4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4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4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4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4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4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4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4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4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5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5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5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5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5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5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5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5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5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5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6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6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6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6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6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6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6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6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6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6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7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7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7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7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7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7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7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7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7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7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8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8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8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8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8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8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8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8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8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8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9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9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9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9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9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9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9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9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9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29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0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0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0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0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0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0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0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0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0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0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1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1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1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1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1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1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1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1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1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1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2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2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2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2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2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2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2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2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2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2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3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3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3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3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3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3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3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3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3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3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4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4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4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4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4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4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4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4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4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4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5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5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5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5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5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5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5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5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5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5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6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6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6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6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6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6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6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6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6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6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7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7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7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7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7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7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7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7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7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7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8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8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8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8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8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8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8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8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8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8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9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9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9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9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9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9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9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9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9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39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0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0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0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0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0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0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0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0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0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0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1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1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1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1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1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1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1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1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1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1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2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2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2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2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2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2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2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2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2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2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3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3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3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3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3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3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3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3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3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3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4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4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4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4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4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4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4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4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4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4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5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5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5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5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5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5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5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5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5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5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6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6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6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6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6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6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6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6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6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6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7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7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7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7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7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7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7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7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7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7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8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8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8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8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8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8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8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8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8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8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9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9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9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9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9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9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9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9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9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49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0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0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0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0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0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0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0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0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0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0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1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1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1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1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1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1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1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1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1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1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2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2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2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2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2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2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2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2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2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2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3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3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3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3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3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3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3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3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3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3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4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4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4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4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4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4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4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4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4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4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5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5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5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5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5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5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5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5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5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5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6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6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6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6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6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6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6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6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6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6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7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7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7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7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7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7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7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7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7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7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8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8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8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8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8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8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8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8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8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8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9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9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9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9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9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9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9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9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9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59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0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0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0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0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0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0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0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0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0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0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1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1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1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1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1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1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1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1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1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1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2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2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2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2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2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2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2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2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2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2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3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3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3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3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3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3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3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3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3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3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4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4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4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4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4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4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4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4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4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4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5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5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5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5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5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5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5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5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5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5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6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6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6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6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6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6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6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6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6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6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7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7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7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7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7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7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7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7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7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7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8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8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8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8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8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8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8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8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8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8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9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9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9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9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9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9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9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9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9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69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0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0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0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0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0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0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0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0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0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0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1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1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1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1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1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1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1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1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1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1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2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2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2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2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2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2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2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2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2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2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3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3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3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3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3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3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3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3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3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3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4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4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4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4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4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4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4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4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4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4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5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5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5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5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5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5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5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5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5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5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6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6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6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6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6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6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6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6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6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6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7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7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7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7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7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7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7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7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7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7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8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8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8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8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8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8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8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8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8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8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9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9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9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9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9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9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9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9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9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79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0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0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0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0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0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0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0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0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0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0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1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1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1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1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1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1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1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1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1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1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2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2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2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2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2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2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2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2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2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2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3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3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3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3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3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3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3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3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3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3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4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4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4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4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4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4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4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4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4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4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5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5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5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5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5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5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5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5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5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5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6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6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6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6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6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6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6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6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6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6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7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7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7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7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7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7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7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7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7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7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8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8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8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8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8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8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8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8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8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8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9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9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9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9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9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9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9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9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9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89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0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0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0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0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0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0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0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0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0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0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1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1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1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1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1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1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1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1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1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1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2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2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2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2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2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2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2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2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2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2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3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3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3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3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3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3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3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3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3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3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4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4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4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4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4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4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4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4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4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4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5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5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5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5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5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5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5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5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5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5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6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6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6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6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6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6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6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6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6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6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7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7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7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7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7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7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7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7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7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7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8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8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8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8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8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8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8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8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8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89"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90"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91"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92"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93"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94"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95"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96"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97"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98" name=" "/>
        <xdr:cNvSpPr/>
      </xdr:nvSpPr>
      <xdr:spPr>
        <a:xfrm>
          <a:off x="9923145" y="58257440"/>
          <a:ext cx="266065" cy="19050"/>
        </a:xfrm>
        <a:prstGeom prst="rect">
          <a:avLst/>
        </a:prstGeom>
        <a:noFill/>
        <a:ln w="9525" cap="flat" cmpd="sng">
          <a:noFill/>
          <a:prstDash val="solid"/>
          <a:miter/>
        </a:ln>
      </xdr:spPr>
    </xdr:sp>
    <xdr:clientData/>
  </xdr:twoCellAnchor>
  <xdr:twoCellAnchor>
    <xdr:from>
      <xdr:col>18</xdr:col>
      <xdr:colOff>0</xdr:colOff>
      <xdr:row>95</xdr:row>
      <xdr:rowOff>0</xdr:rowOff>
    </xdr:from>
    <xdr:to>
      <xdr:col>18</xdr:col>
      <xdr:colOff>266510</xdr:colOff>
      <xdr:row>95</xdr:row>
      <xdr:rowOff>19387</xdr:rowOff>
    </xdr:to>
    <xdr:sp>
      <xdr:nvSpPr>
        <xdr:cNvPr id="70999" name=" "/>
        <xdr:cNvSpPr/>
      </xdr:nvSpPr>
      <xdr:spPr>
        <a:xfrm>
          <a:off x="9923145" y="58257440"/>
          <a:ext cx="266065" cy="19050"/>
        </a:xfrm>
        <a:prstGeom prst="rect">
          <a:avLst/>
        </a:prstGeom>
        <a:noFill/>
        <a:ln w="9525" cap="flat" cmpd="sng">
          <a:noFill/>
          <a:prstDash val="solid"/>
          <a:miter/>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00"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01"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02"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03"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04"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05"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06"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07"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08"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09"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10"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11"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12"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13"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14"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15"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16"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17"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18"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19"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20"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21"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22"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23"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24"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25"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26"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27"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28"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29"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30" name="Text Box 9540"/>
        <xdr:cNvSpPr txBox="1"/>
      </xdr:nvSpPr>
      <xdr:spPr>
        <a:xfrm>
          <a:off x="3268980" y="58257440"/>
          <a:ext cx="79375" cy="688975"/>
        </a:xfrm>
        <a:prstGeom prst="rect">
          <a:avLst/>
        </a:prstGeom>
        <a:noFill/>
        <a:ln w="9525">
          <a:noFill/>
        </a:ln>
      </xdr:spPr>
    </xdr:sp>
    <xdr:clientData/>
  </xdr:twoCellAnchor>
  <xdr:twoCellAnchor editAs="oneCell">
    <xdr:from>
      <xdr:col>7</xdr:col>
      <xdr:colOff>0</xdr:colOff>
      <xdr:row>95</xdr:row>
      <xdr:rowOff>0</xdr:rowOff>
    </xdr:from>
    <xdr:to>
      <xdr:col>7</xdr:col>
      <xdr:colOff>79375</xdr:colOff>
      <xdr:row>96</xdr:row>
      <xdr:rowOff>18415</xdr:rowOff>
    </xdr:to>
    <xdr:sp>
      <xdr:nvSpPr>
        <xdr:cNvPr id="71031" name="Text Box 9540"/>
        <xdr:cNvSpPr txBox="1"/>
      </xdr:nvSpPr>
      <xdr:spPr>
        <a:xfrm>
          <a:off x="3268980" y="58257440"/>
          <a:ext cx="79375" cy="688975"/>
        </a:xfrm>
        <a:prstGeom prst="rect">
          <a:avLst/>
        </a:prstGeom>
        <a:noFill/>
        <a:ln w="9525">
          <a:noFill/>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32"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33"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34"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35"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36"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37"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38"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39"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40"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41"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42"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43"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44"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45"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46"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47"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48"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49"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50"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51"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52"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53"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54"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55"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56"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57"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58"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59"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60"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61"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62"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063"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64"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65"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66"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67"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68"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69"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70"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71"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72"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73"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74"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75"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76"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77"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78"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79"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80"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81"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82"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83"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84"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85"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86"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87"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88"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89"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90"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91"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92"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93"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94"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95"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96"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97"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98"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099"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00"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01"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02"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03"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04"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05"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06"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07"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108"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109"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110"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111"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112"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113"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114"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115"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116"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117"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118"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19"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20"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21"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22"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123"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124"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125"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126"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127"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128"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129"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130"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131"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132"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133"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34"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35"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36"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37"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38"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39"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40"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41"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42"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43"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44"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45"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46"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47"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48"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49"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50"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51"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52"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53"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54"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55"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56"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57"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58"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59"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60"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61"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62"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63"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64"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65"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66"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67"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68"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169"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70"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71"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72"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73"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74"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75"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76"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77"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78"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79"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80"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81"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82"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83"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84"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85"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86"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87"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88"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89"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90"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91"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92"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93"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94"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95"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96"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97"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98"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199"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00"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01"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02"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03"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04"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05"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06"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07"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08"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09"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10"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11"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12"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13"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214"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215"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216"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217"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218"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219"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220"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221"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222"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223"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224"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25"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26"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27"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28"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229"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230"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231"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232"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233"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234"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235"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236"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237"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238"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239"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40"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41"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42"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43"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44"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45"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46"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47"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48"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49"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50"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51"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52"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53"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54"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55"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56"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57"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58"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59"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60"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61"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62"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63"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64"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65"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66"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67"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68"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69"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70"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71"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72"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73"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74"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275"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76"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77"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78"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79"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80"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81"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82"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83"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84"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85"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86"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87"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88"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89"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90"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91"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92"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93"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94"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95"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96"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97"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98"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299"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00"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01"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02"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03"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04"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05"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06"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07"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08"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09"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10"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11"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12"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13"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14"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15"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16"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17"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18"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19"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320"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321"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322"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323"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324"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325"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326"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327"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328"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329"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330"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31"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32"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33"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34"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335"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336"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337"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338"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339"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340"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341"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342"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343"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344"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345"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46"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47"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48"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49"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50"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51"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52"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53"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54"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55"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56"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57"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58"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59"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60"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61"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62"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63"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64"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65"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66"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67"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68"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69"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70"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71"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72"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73"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74"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75"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76"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77"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78"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79"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80"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381"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82"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83"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84"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85"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86"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87"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88"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89"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90"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91"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92"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93"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94"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95"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96"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97"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98"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399"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00"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01"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02"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03"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04"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05"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06"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07"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08"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09"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10"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11"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12"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13"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14"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15"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16"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17"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18"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19"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20"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21"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22"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23"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24"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25"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426"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427"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428"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429"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430"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431"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432"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433"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434"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435"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436"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37"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38"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39"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40"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441"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442"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443"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444"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445"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446"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447"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448"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449"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450"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451"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52"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53"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54"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55"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56"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57"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58"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59"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60"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61"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62"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63"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64"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65"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66"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67"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68"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69"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70"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71"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72"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73"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74"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75"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76"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77"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78"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79"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80"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81"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82"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83"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84" name="Text Box 79"/>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85" name="Text Box 80"/>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86" name="Text Box 81"/>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30480</xdr:rowOff>
    </xdr:to>
    <xdr:sp>
      <xdr:nvSpPr>
        <xdr:cNvPr id="71487" name="Text Box 82"/>
        <xdr:cNvSpPr txBox="1">
          <a:spLocks noChangeArrowheads="1"/>
        </xdr:cNvSpPr>
      </xdr:nvSpPr>
      <xdr:spPr>
        <a:xfrm>
          <a:off x="12102465" y="44084240"/>
          <a:ext cx="76200" cy="2286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88"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89"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90"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91"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92"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93"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94"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95"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96"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97"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98"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499"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00"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01"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02"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03"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04"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05"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06"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07"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08"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09"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10"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11"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12"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13"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14"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15"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16"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17"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18"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19"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20"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21"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22"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23"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24"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25"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26"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27"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28"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29"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30"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31"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532"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533"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534"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535"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536"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537"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538"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539"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540"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541"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542"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43"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44"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45"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46"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547"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548"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549"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550"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551"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552"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553"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554" name="Text Box 79"/>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555" name="Text Box 80"/>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556" name="Text Box 81"/>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192405</xdr:rowOff>
    </xdr:to>
    <xdr:sp>
      <xdr:nvSpPr>
        <xdr:cNvPr id="71557" name="Text Box 82"/>
        <xdr:cNvSpPr txBox="1">
          <a:spLocks noChangeArrowheads="1"/>
        </xdr:cNvSpPr>
      </xdr:nvSpPr>
      <xdr:spPr>
        <a:xfrm>
          <a:off x="12102465" y="44084240"/>
          <a:ext cx="76200" cy="390525"/>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58" name="Text Box 79"/>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59" name="Text Box 80"/>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60" name="Text Box 81"/>
        <xdr:cNvSpPr txBox="1">
          <a:spLocks noChangeArrowheads="1"/>
        </xdr:cNvSpPr>
      </xdr:nvSpPr>
      <xdr:spPr>
        <a:xfrm>
          <a:off x="12102465" y="44084240"/>
          <a:ext cx="76200" cy="381000"/>
        </a:xfrm>
        <a:prstGeom prst="rect">
          <a:avLst/>
        </a:prstGeom>
        <a:noFill/>
        <a:ln w="9525">
          <a:noFill/>
          <a:miter lim="800000"/>
        </a:ln>
      </xdr:spPr>
    </xdr:sp>
    <xdr:clientData/>
  </xdr:twoCellAnchor>
  <xdr:twoCellAnchor editAs="oneCell">
    <xdr:from>
      <xdr:col>22</xdr:col>
      <xdr:colOff>0</xdr:colOff>
      <xdr:row>71</xdr:row>
      <xdr:rowOff>0</xdr:rowOff>
    </xdr:from>
    <xdr:to>
      <xdr:col>22</xdr:col>
      <xdr:colOff>76200</xdr:colOff>
      <xdr:row>72</xdr:row>
      <xdr:rowOff>182880</xdr:rowOff>
    </xdr:to>
    <xdr:sp>
      <xdr:nvSpPr>
        <xdr:cNvPr id="71561" name="Text Box 82"/>
        <xdr:cNvSpPr txBox="1">
          <a:spLocks noChangeArrowheads="1"/>
        </xdr:cNvSpPr>
      </xdr:nvSpPr>
      <xdr:spPr>
        <a:xfrm>
          <a:off x="12102465" y="44084240"/>
          <a:ext cx="76200" cy="381000"/>
        </a:xfrm>
        <a:prstGeom prst="rect">
          <a:avLst/>
        </a:prstGeom>
        <a:noFill/>
        <a:ln w="9525">
          <a:noFill/>
          <a:miter lim="800000"/>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F99"/>
  <sheetViews>
    <sheetView tabSelected="1" workbookViewId="0">
      <selection activeCell="M5" sqref="M5"/>
    </sheetView>
  </sheetViews>
  <sheetFormatPr defaultColWidth="9" defaultRowHeight="15"/>
  <cols>
    <col min="1" max="1" width="4.11111111111111" style="7" customWidth="1"/>
    <col min="2" max="2" width="8.11111111111111" style="8" customWidth="1"/>
    <col min="3" max="3" width="9.55555555555556" style="9" customWidth="1"/>
    <col min="4" max="4" width="9" style="9" hidden="1" customWidth="1"/>
    <col min="5" max="5" width="5.77777777777778" style="9" customWidth="1"/>
    <col min="6" max="6" width="9.77777777777778" style="9" customWidth="1"/>
    <col min="7" max="7" width="10.3333333333333" style="9" customWidth="1"/>
    <col min="8" max="8" width="54.787037037037" style="10" customWidth="1"/>
    <col min="9" max="9" width="3.22222222222222" style="9" customWidth="1"/>
    <col min="10" max="16" width="4.12962962962963" style="9" customWidth="1"/>
    <col min="17" max="17" width="3.33333333333333" style="9" customWidth="1"/>
    <col min="18" max="18" width="6.77777777777778" style="9" customWidth="1"/>
    <col min="19" max="19" width="9" style="9"/>
    <col min="20" max="20" width="6.66666666666667" style="9" customWidth="1"/>
    <col min="21" max="21" width="9.44444444444444" style="9"/>
    <col min="22" max="22" width="6.66666666666667" style="9" customWidth="1"/>
    <col min="23" max="23" width="6.55555555555556" style="9" customWidth="1"/>
    <col min="24" max="24" width="6.22222222222222" style="9" customWidth="1"/>
    <col min="25" max="25" width="5" style="9" customWidth="1"/>
    <col min="26" max="26" width="5.44444444444444" style="9" customWidth="1"/>
    <col min="27" max="27" width="5.33333333333333" style="9" customWidth="1"/>
    <col min="28" max="28" width="4.88888888888889" style="9" customWidth="1"/>
    <col min="29" max="29" width="5.75" style="9" customWidth="1"/>
    <col min="30" max="30" width="5.66666666666667" style="9" customWidth="1"/>
    <col min="31" max="31" width="5" style="9" customWidth="1"/>
    <col min="32" max="16384" width="9" style="9"/>
  </cols>
  <sheetData>
    <row r="1" s="1" customFormat="1" ht="37" customHeight="1" spans="1:31">
      <c r="A1" s="11" t="s">
        <v>0</v>
      </c>
      <c r="B1" s="12"/>
      <c r="C1" s="11"/>
      <c r="D1" s="11"/>
      <c r="E1" s="11"/>
      <c r="F1" s="11"/>
      <c r="G1" s="11"/>
      <c r="H1" s="13"/>
      <c r="I1" s="11"/>
      <c r="J1" s="11"/>
      <c r="K1" s="11"/>
      <c r="L1" s="11"/>
      <c r="M1" s="11"/>
      <c r="N1" s="11"/>
      <c r="O1" s="11"/>
      <c r="P1" s="11"/>
      <c r="Q1" s="11"/>
      <c r="R1" s="11"/>
      <c r="S1" s="11"/>
      <c r="T1" s="11"/>
      <c r="U1" s="11"/>
      <c r="V1" s="11"/>
      <c r="W1" s="11"/>
      <c r="X1" s="11"/>
      <c r="Y1" s="11"/>
      <c r="Z1" s="11"/>
      <c r="AA1" s="11"/>
      <c r="AB1" s="11"/>
      <c r="AC1" s="11"/>
      <c r="AD1" s="11"/>
      <c r="AE1" s="11"/>
    </row>
    <row r="2" s="2" customFormat="1" ht="23" customHeight="1" spans="1:31">
      <c r="A2" s="14" t="s">
        <v>1</v>
      </c>
      <c r="B2" s="15" t="s">
        <v>2</v>
      </c>
      <c r="C2" s="16" t="s">
        <v>3</v>
      </c>
      <c r="D2" s="16" t="s">
        <v>4</v>
      </c>
      <c r="E2" s="16" t="s">
        <v>5</v>
      </c>
      <c r="F2" s="16" t="s">
        <v>6</v>
      </c>
      <c r="G2" s="16" t="s">
        <v>7</v>
      </c>
      <c r="H2" s="16" t="s">
        <v>8</v>
      </c>
      <c r="I2" s="57" t="s">
        <v>9</v>
      </c>
      <c r="J2" s="58"/>
      <c r="K2" s="58"/>
      <c r="L2" s="58"/>
      <c r="M2" s="58"/>
      <c r="N2" s="58"/>
      <c r="O2" s="58"/>
      <c r="P2" s="58"/>
      <c r="Q2" s="76"/>
      <c r="R2" s="19" t="s">
        <v>10</v>
      </c>
      <c r="S2" s="19" t="s">
        <v>11</v>
      </c>
      <c r="T2" s="19" t="s">
        <v>12</v>
      </c>
      <c r="U2" s="16" t="s">
        <v>13</v>
      </c>
      <c r="V2" s="16"/>
      <c r="W2" s="16"/>
      <c r="X2" s="16"/>
      <c r="Y2" s="16"/>
      <c r="Z2" s="16"/>
      <c r="AA2" s="16"/>
      <c r="AB2" s="16"/>
      <c r="AC2" s="16"/>
      <c r="AD2" s="16"/>
      <c r="AE2" s="16"/>
    </row>
    <row r="3" s="2" customFormat="1" ht="33" customHeight="1" spans="1:31">
      <c r="A3" s="17"/>
      <c r="B3" s="15"/>
      <c r="C3" s="16"/>
      <c r="D3" s="16"/>
      <c r="E3" s="16"/>
      <c r="F3" s="16"/>
      <c r="G3" s="16"/>
      <c r="H3" s="16"/>
      <c r="I3" s="19" t="s">
        <v>14</v>
      </c>
      <c r="J3" s="19" t="s">
        <v>15</v>
      </c>
      <c r="K3" s="19" t="s">
        <v>16</v>
      </c>
      <c r="L3" s="19" t="s">
        <v>17</v>
      </c>
      <c r="M3" s="19" t="s">
        <v>18</v>
      </c>
      <c r="N3" s="19" t="s">
        <v>19</v>
      </c>
      <c r="O3" s="19" t="s">
        <v>20</v>
      </c>
      <c r="P3" s="19" t="s">
        <v>21</v>
      </c>
      <c r="Q3" s="19" t="s">
        <v>22</v>
      </c>
      <c r="R3" s="59"/>
      <c r="S3" s="59"/>
      <c r="T3" s="59"/>
      <c r="U3" s="60" t="s">
        <v>23</v>
      </c>
      <c r="V3" s="59" t="s">
        <v>24</v>
      </c>
      <c r="W3" s="60"/>
      <c r="X3" s="60"/>
      <c r="Y3" s="60"/>
      <c r="Z3" s="60"/>
      <c r="AA3" s="60"/>
      <c r="AB3" s="60" t="s">
        <v>25</v>
      </c>
      <c r="AC3" s="85" t="s">
        <v>26</v>
      </c>
      <c r="AD3" s="85" t="s">
        <v>27</v>
      </c>
      <c r="AE3" s="85" t="s">
        <v>28</v>
      </c>
    </row>
    <row r="4" s="2" customFormat="1" ht="124" customHeight="1" spans="1:31">
      <c r="A4" s="17"/>
      <c r="B4" s="18"/>
      <c r="C4" s="19"/>
      <c r="D4" s="19"/>
      <c r="E4" s="19"/>
      <c r="F4" s="19"/>
      <c r="G4" s="19"/>
      <c r="H4" s="19"/>
      <c r="I4" s="59"/>
      <c r="J4" s="60"/>
      <c r="K4" s="60"/>
      <c r="L4" s="60"/>
      <c r="M4" s="60"/>
      <c r="N4" s="60"/>
      <c r="O4" s="60"/>
      <c r="P4" s="60"/>
      <c r="Q4" s="60"/>
      <c r="R4" s="60"/>
      <c r="S4" s="60"/>
      <c r="T4" s="60"/>
      <c r="U4" s="16"/>
      <c r="V4" s="60" t="s">
        <v>14</v>
      </c>
      <c r="W4" s="60" t="s">
        <v>29</v>
      </c>
      <c r="X4" s="60" t="s">
        <v>30</v>
      </c>
      <c r="Y4" s="60" t="s">
        <v>31</v>
      </c>
      <c r="Z4" s="60" t="s">
        <v>32</v>
      </c>
      <c r="AA4" s="60" t="s">
        <v>33</v>
      </c>
      <c r="AB4" s="16"/>
      <c r="AC4" s="86"/>
      <c r="AD4" s="86"/>
      <c r="AE4" s="86"/>
    </row>
    <row r="5" s="3" customFormat="1" ht="39" customHeight="1" spans="1:31">
      <c r="A5" s="20" t="s">
        <v>34</v>
      </c>
      <c r="B5" s="21"/>
      <c r="C5" s="20"/>
      <c r="D5" s="20"/>
      <c r="E5" s="20"/>
      <c r="F5" s="20"/>
      <c r="G5" s="20"/>
      <c r="H5" s="22"/>
      <c r="I5" s="61">
        <f>I6+I20+I23+I35+I45+I57+I65+I72+I82+I92+I98</f>
        <v>81</v>
      </c>
      <c r="J5" s="62">
        <f t="shared" ref="I5:R5" si="0">J6+J20+J23+J35+J45+J57+J65+J72+J82+J92+J98</f>
        <v>28</v>
      </c>
      <c r="K5" s="62">
        <f t="shared" si="0"/>
        <v>2</v>
      </c>
      <c r="L5" s="62">
        <f t="shared" si="0"/>
        <v>28</v>
      </c>
      <c r="M5" s="62">
        <f t="shared" si="0"/>
        <v>2</v>
      </c>
      <c r="N5" s="62">
        <f t="shared" si="0"/>
        <v>8</v>
      </c>
      <c r="O5" s="62">
        <f t="shared" si="0"/>
        <v>1</v>
      </c>
      <c r="P5" s="62">
        <f t="shared" si="0"/>
        <v>7</v>
      </c>
      <c r="Q5" s="62">
        <f t="shared" si="0"/>
        <v>5</v>
      </c>
      <c r="R5" s="61">
        <f t="shared" si="0"/>
        <v>94344</v>
      </c>
      <c r="S5" s="61"/>
      <c r="T5" s="61"/>
      <c r="U5" s="61">
        <f t="shared" ref="U5:U68" si="1">V5+AB5+AC5+AD5</f>
        <v>22202</v>
      </c>
      <c r="V5" s="61">
        <f t="shared" ref="V5:X5" si="2">V6+V20+V23+V35+V45+V57+V65+V72+V82+V92+V98</f>
        <v>20667</v>
      </c>
      <c r="W5" s="61">
        <f t="shared" si="2"/>
        <v>19432</v>
      </c>
      <c r="X5" s="61">
        <f t="shared" si="2"/>
        <v>1107</v>
      </c>
      <c r="Y5" s="61"/>
      <c r="Z5" s="61">
        <f t="shared" ref="Z5:AD5" si="3">Z6+Z20+Z23+Z35+Z45+Z57+Z65+Z72+Z82+Z92+Z98</f>
        <v>42</v>
      </c>
      <c r="AA5" s="61">
        <f t="shared" si="3"/>
        <v>86</v>
      </c>
      <c r="AB5" s="61"/>
      <c r="AC5" s="61">
        <f t="shared" si="3"/>
        <v>252</v>
      </c>
      <c r="AD5" s="61">
        <f t="shared" si="3"/>
        <v>1283</v>
      </c>
      <c r="AE5" s="61"/>
    </row>
    <row r="6" s="3" customFormat="1" ht="33" customHeight="1" spans="1:32">
      <c r="A6" s="23" t="s">
        <v>35</v>
      </c>
      <c r="B6" s="21"/>
      <c r="C6" s="23"/>
      <c r="D6" s="23"/>
      <c r="E6" s="23"/>
      <c r="F6" s="23"/>
      <c r="G6" s="23"/>
      <c r="H6" s="24"/>
      <c r="I6" s="23">
        <f>J6+K6+L6+M6+N6+O6+P6+Q6</f>
        <v>13</v>
      </c>
      <c r="J6" s="63">
        <v>1</v>
      </c>
      <c r="K6" s="63">
        <v>1</v>
      </c>
      <c r="L6" s="63">
        <v>9</v>
      </c>
      <c r="M6" s="63">
        <v>1</v>
      </c>
      <c r="N6" s="64">
        <v>1</v>
      </c>
      <c r="O6" s="65"/>
      <c r="P6" s="63"/>
      <c r="Q6" s="77"/>
      <c r="R6" s="23">
        <f>SUM(R7:R19)</f>
        <v>44172</v>
      </c>
      <c r="S6" s="23"/>
      <c r="T6" s="23"/>
      <c r="U6" s="23">
        <f t="shared" si="1"/>
        <v>2231</v>
      </c>
      <c r="V6" s="77">
        <v>2231</v>
      </c>
      <c r="W6" s="77">
        <v>2212</v>
      </c>
      <c r="X6" s="77"/>
      <c r="Y6" s="23"/>
      <c r="Z6" s="77">
        <v>19</v>
      </c>
      <c r="AA6" s="23"/>
      <c r="AB6" s="23"/>
      <c r="AC6" s="23"/>
      <c r="AD6" s="23"/>
      <c r="AE6" s="23"/>
      <c r="AF6" s="87"/>
    </row>
    <row r="7" s="4" customFormat="1" ht="79" customHeight="1" spans="1:32">
      <c r="A7" s="25">
        <v>1</v>
      </c>
      <c r="B7" s="26">
        <v>202204016</v>
      </c>
      <c r="C7" s="27" t="s">
        <v>36</v>
      </c>
      <c r="D7" s="28" t="s">
        <v>37</v>
      </c>
      <c r="E7" s="28" t="s">
        <v>38</v>
      </c>
      <c r="F7" s="27" t="s">
        <v>39</v>
      </c>
      <c r="G7" s="28" t="s">
        <v>37</v>
      </c>
      <c r="H7" s="29" t="s">
        <v>40</v>
      </c>
      <c r="I7" s="39">
        <v>1</v>
      </c>
      <c r="J7" s="27"/>
      <c r="K7" s="27"/>
      <c r="L7" s="27">
        <v>1</v>
      </c>
      <c r="M7" s="27"/>
      <c r="N7" s="27"/>
      <c r="O7" s="66"/>
      <c r="P7" s="27"/>
      <c r="Q7" s="27"/>
      <c r="R7" s="27">
        <v>1810</v>
      </c>
      <c r="S7" s="27" t="s">
        <v>41</v>
      </c>
      <c r="T7" s="28" t="s">
        <v>42</v>
      </c>
      <c r="U7" s="23">
        <f t="shared" si="1"/>
        <v>300</v>
      </c>
      <c r="V7" s="28">
        <v>300</v>
      </c>
      <c r="W7" s="28">
        <v>300</v>
      </c>
      <c r="X7" s="72"/>
      <c r="Y7" s="72"/>
      <c r="Z7" s="72"/>
      <c r="AA7" s="72"/>
      <c r="AB7" s="72"/>
      <c r="AC7" s="72"/>
      <c r="AD7" s="72"/>
      <c r="AE7" s="72"/>
      <c r="AF7" s="88"/>
    </row>
    <row r="8" s="4" customFormat="1" ht="52.8" spans="1:32">
      <c r="A8" s="25">
        <v>2</v>
      </c>
      <c r="B8" s="26">
        <v>202204017</v>
      </c>
      <c r="C8" s="28" t="s">
        <v>43</v>
      </c>
      <c r="D8" s="28" t="s">
        <v>44</v>
      </c>
      <c r="E8" s="28" t="s">
        <v>38</v>
      </c>
      <c r="F8" s="27" t="s">
        <v>39</v>
      </c>
      <c r="G8" s="28" t="s">
        <v>44</v>
      </c>
      <c r="H8" s="29" t="s">
        <v>45</v>
      </c>
      <c r="I8" s="39">
        <v>1</v>
      </c>
      <c r="J8" s="27"/>
      <c r="K8" s="27"/>
      <c r="L8" s="27">
        <v>1</v>
      </c>
      <c r="M8" s="27"/>
      <c r="N8" s="27"/>
      <c r="O8" s="27"/>
      <c r="P8" s="27"/>
      <c r="Q8" s="27"/>
      <c r="R8" s="27">
        <v>3855</v>
      </c>
      <c r="S8" s="27" t="s">
        <v>41</v>
      </c>
      <c r="T8" s="28" t="s">
        <v>42</v>
      </c>
      <c r="U8" s="23">
        <f t="shared" si="1"/>
        <v>100</v>
      </c>
      <c r="V8" s="28">
        <v>100</v>
      </c>
      <c r="W8" s="28">
        <v>100</v>
      </c>
      <c r="X8" s="72"/>
      <c r="Y8" s="72"/>
      <c r="Z8" s="72"/>
      <c r="AA8" s="72"/>
      <c r="AB8" s="72"/>
      <c r="AC8" s="72"/>
      <c r="AD8" s="72"/>
      <c r="AE8" s="72"/>
      <c r="AF8" s="88"/>
    </row>
    <row r="9" s="4" customFormat="1" ht="52.8" spans="1:32">
      <c r="A9" s="25">
        <v>3</v>
      </c>
      <c r="B9" s="26">
        <v>202204018</v>
      </c>
      <c r="C9" s="27" t="s">
        <v>46</v>
      </c>
      <c r="D9" s="28" t="s">
        <v>47</v>
      </c>
      <c r="E9" s="28" t="s">
        <v>38</v>
      </c>
      <c r="F9" s="27" t="s">
        <v>39</v>
      </c>
      <c r="G9" s="28" t="s">
        <v>47</v>
      </c>
      <c r="H9" s="29" t="s">
        <v>48</v>
      </c>
      <c r="I9" s="39">
        <v>1</v>
      </c>
      <c r="J9" s="27"/>
      <c r="K9" s="27"/>
      <c r="L9" s="27">
        <v>1</v>
      </c>
      <c r="M9" s="27"/>
      <c r="N9" s="27"/>
      <c r="O9" s="27"/>
      <c r="P9" s="27"/>
      <c r="Q9" s="27"/>
      <c r="R9" s="27">
        <v>9416</v>
      </c>
      <c r="S9" s="27" t="s">
        <v>41</v>
      </c>
      <c r="T9" s="28" t="s">
        <v>42</v>
      </c>
      <c r="U9" s="23">
        <f t="shared" si="1"/>
        <v>200</v>
      </c>
      <c r="V9" s="28">
        <v>200</v>
      </c>
      <c r="W9" s="28">
        <v>200</v>
      </c>
      <c r="X9" s="72"/>
      <c r="Y9" s="72"/>
      <c r="Z9" s="72"/>
      <c r="AA9" s="72"/>
      <c r="AB9" s="72"/>
      <c r="AC9" s="72"/>
      <c r="AD9" s="72"/>
      <c r="AE9" s="72"/>
      <c r="AF9" s="88"/>
    </row>
    <row r="10" s="4" customFormat="1" ht="92.4" spans="1:32">
      <c r="A10" s="25">
        <v>4</v>
      </c>
      <c r="B10" s="26">
        <v>202204019</v>
      </c>
      <c r="C10" s="27" t="s">
        <v>49</v>
      </c>
      <c r="D10" s="28" t="s">
        <v>50</v>
      </c>
      <c r="E10" s="28" t="s">
        <v>38</v>
      </c>
      <c r="F10" s="27" t="s">
        <v>39</v>
      </c>
      <c r="G10" s="28" t="s">
        <v>50</v>
      </c>
      <c r="H10" s="29" t="s">
        <v>51</v>
      </c>
      <c r="I10" s="39">
        <v>1</v>
      </c>
      <c r="J10" s="27"/>
      <c r="K10" s="27"/>
      <c r="L10" s="27">
        <v>1</v>
      </c>
      <c r="M10" s="27"/>
      <c r="N10" s="27"/>
      <c r="O10" s="27"/>
      <c r="P10" s="27"/>
      <c r="Q10" s="27"/>
      <c r="R10" s="27">
        <v>10447</v>
      </c>
      <c r="S10" s="27" t="s">
        <v>41</v>
      </c>
      <c r="T10" s="28" t="s">
        <v>42</v>
      </c>
      <c r="U10" s="23">
        <f t="shared" si="1"/>
        <v>300</v>
      </c>
      <c r="V10" s="28">
        <v>300</v>
      </c>
      <c r="W10" s="28">
        <v>300</v>
      </c>
      <c r="X10" s="72"/>
      <c r="Y10" s="72"/>
      <c r="Z10" s="72"/>
      <c r="AA10" s="72"/>
      <c r="AB10" s="72"/>
      <c r="AC10" s="72"/>
      <c r="AD10" s="72"/>
      <c r="AE10" s="72"/>
      <c r="AF10" s="88"/>
    </row>
    <row r="11" s="4" customFormat="1" ht="52.8" spans="1:32">
      <c r="A11" s="25">
        <v>5</v>
      </c>
      <c r="B11" s="26">
        <v>202204020</v>
      </c>
      <c r="C11" s="28" t="s">
        <v>52</v>
      </c>
      <c r="D11" s="28" t="s">
        <v>53</v>
      </c>
      <c r="E11" s="28" t="s">
        <v>38</v>
      </c>
      <c r="F11" s="27" t="s">
        <v>39</v>
      </c>
      <c r="G11" s="28" t="s">
        <v>53</v>
      </c>
      <c r="H11" s="29" t="s">
        <v>54</v>
      </c>
      <c r="I11" s="39">
        <v>1</v>
      </c>
      <c r="J11" s="27"/>
      <c r="K11" s="27"/>
      <c r="L11" s="27">
        <v>1</v>
      </c>
      <c r="M11" s="27"/>
      <c r="N11" s="27"/>
      <c r="O11" s="27"/>
      <c r="P11" s="27"/>
      <c r="Q11" s="27"/>
      <c r="R11" s="27">
        <v>6496</v>
      </c>
      <c r="S11" s="27" t="s">
        <v>41</v>
      </c>
      <c r="T11" s="28" t="s">
        <v>42</v>
      </c>
      <c r="U11" s="23">
        <f t="shared" si="1"/>
        <v>100</v>
      </c>
      <c r="V11" s="28">
        <v>100</v>
      </c>
      <c r="W11" s="28">
        <v>100</v>
      </c>
      <c r="X11" s="72"/>
      <c r="Y11" s="72"/>
      <c r="Z11" s="72"/>
      <c r="AA11" s="72"/>
      <c r="AB11" s="72"/>
      <c r="AC11" s="72"/>
      <c r="AD11" s="72"/>
      <c r="AE11" s="72"/>
      <c r="AF11" s="88"/>
    </row>
    <row r="12" s="4" customFormat="1" ht="26.4" spans="1:32">
      <c r="A12" s="25">
        <v>6</v>
      </c>
      <c r="B12" s="26">
        <v>202204024</v>
      </c>
      <c r="C12" s="27" t="s">
        <v>55</v>
      </c>
      <c r="D12" s="28" t="s">
        <v>56</v>
      </c>
      <c r="E12" s="28" t="s">
        <v>38</v>
      </c>
      <c r="F12" s="27" t="s">
        <v>39</v>
      </c>
      <c r="G12" s="28" t="s">
        <v>56</v>
      </c>
      <c r="H12" s="30" t="s">
        <v>57</v>
      </c>
      <c r="I12" s="39">
        <v>1</v>
      </c>
      <c r="J12" s="27"/>
      <c r="K12" s="27"/>
      <c r="L12" s="27"/>
      <c r="M12" s="27"/>
      <c r="N12" s="27">
        <v>1</v>
      </c>
      <c r="O12" s="27"/>
      <c r="P12" s="27"/>
      <c r="Q12" s="27"/>
      <c r="R12" s="69">
        <v>1222</v>
      </c>
      <c r="S12" s="27" t="s">
        <v>58</v>
      </c>
      <c r="T12" s="28" t="s">
        <v>42</v>
      </c>
      <c r="U12" s="23">
        <f t="shared" si="1"/>
        <v>366.6</v>
      </c>
      <c r="V12" s="27">
        <v>366.6</v>
      </c>
      <c r="W12" s="27">
        <v>366.6</v>
      </c>
      <c r="X12" s="72"/>
      <c r="Y12" s="72"/>
      <c r="Z12" s="72"/>
      <c r="AA12" s="72"/>
      <c r="AB12" s="72"/>
      <c r="AC12" s="72"/>
      <c r="AD12" s="72"/>
      <c r="AE12" s="72"/>
      <c r="AF12" s="88"/>
    </row>
    <row r="13" s="4" customFormat="1" ht="26.4" spans="1:32">
      <c r="A13" s="25">
        <v>7</v>
      </c>
      <c r="B13" s="26">
        <v>202204096</v>
      </c>
      <c r="C13" s="27" t="s">
        <v>59</v>
      </c>
      <c r="D13" s="28" t="s">
        <v>56</v>
      </c>
      <c r="E13" s="28" t="s">
        <v>38</v>
      </c>
      <c r="F13" s="27" t="s">
        <v>39</v>
      </c>
      <c r="G13" s="28" t="s">
        <v>56</v>
      </c>
      <c r="H13" s="30" t="s">
        <v>60</v>
      </c>
      <c r="I13" s="39">
        <v>1</v>
      </c>
      <c r="J13" s="27"/>
      <c r="K13" s="27">
        <v>1</v>
      </c>
      <c r="L13" s="27"/>
      <c r="M13" s="27"/>
      <c r="N13" s="27"/>
      <c r="O13" s="27"/>
      <c r="P13" s="27"/>
      <c r="Q13" s="27"/>
      <c r="R13" s="27">
        <v>676</v>
      </c>
      <c r="S13" s="27" t="s">
        <v>41</v>
      </c>
      <c r="T13" s="28" t="s">
        <v>42</v>
      </c>
      <c r="U13" s="23">
        <f t="shared" si="1"/>
        <v>405.6</v>
      </c>
      <c r="V13" s="27">
        <v>405.6</v>
      </c>
      <c r="W13" s="27">
        <v>405.6</v>
      </c>
      <c r="X13" s="72"/>
      <c r="Y13" s="72"/>
      <c r="Z13" s="72"/>
      <c r="AA13" s="72"/>
      <c r="AB13" s="72"/>
      <c r="AC13" s="72"/>
      <c r="AD13" s="72"/>
      <c r="AE13" s="72"/>
      <c r="AF13" s="88"/>
    </row>
    <row r="14" s="4" customFormat="1" ht="39.6" spans="1:32">
      <c r="A14" s="25">
        <v>8</v>
      </c>
      <c r="B14" s="26">
        <v>202204038</v>
      </c>
      <c r="C14" s="27" t="s">
        <v>61</v>
      </c>
      <c r="D14" s="27" t="s">
        <v>62</v>
      </c>
      <c r="E14" s="27" t="s">
        <v>38</v>
      </c>
      <c r="F14" s="27" t="s">
        <v>39</v>
      </c>
      <c r="G14" s="27" t="s">
        <v>62</v>
      </c>
      <c r="H14" s="30" t="s">
        <v>63</v>
      </c>
      <c r="I14" s="39">
        <v>1</v>
      </c>
      <c r="J14" s="27"/>
      <c r="K14" s="27"/>
      <c r="L14" s="27">
        <v>1</v>
      </c>
      <c r="M14" s="27"/>
      <c r="N14" s="27"/>
      <c r="O14" s="27"/>
      <c r="P14" s="27"/>
      <c r="Q14" s="27"/>
      <c r="R14" s="27">
        <v>2268</v>
      </c>
      <c r="S14" s="27" t="s">
        <v>64</v>
      </c>
      <c r="T14" s="28" t="s">
        <v>65</v>
      </c>
      <c r="U14" s="23">
        <f t="shared" si="1"/>
        <v>196.4</v>
      </c>
      <c r="V14" s="27">
        <v>196.4</v>
      </c>
      <c r="W14" s="27">
        <v>196.4</v>
      </c>
      <c r="X14" s="72"/>
      <c r="Y14" s="72"/>
      <c r="Z14" s="72"/>
      <c r="AA14" s="72"/>
      <c r="AB14" s="72"/>
      <c r="AC14" s="72"/>
      <c r="AD14" s="72"/>
      <c r="AE14" s="72"/>
      <c r="AF14" s="88"/>
    </row>
    <row r="15" s="4" customFormat="1" ht="52.8" spans="1:32">
      <c r="A15" s="25">
        <v>9</v>
      </c>
      <c r="B15" s="26">
        <v>202204039</v>
      </c>
      <c r="C15" s="27" t="s">
        <v>66</v>
      </c>
      <c r="D15" s="27" t="s">
        <v>67</v>
      </c>
      <c r="E15" s="27" t="s">
        <v>38</v>
      </c>
      <c r="F15" s="27" t="s">
        <v>39</v>
      </c>
      <c r="G15" s="27" t="s">
        <v>68</v>
      </c>
      <c r="H15" s="31" t="s">
        <v>69</v>
      </c>
      <c r="I15" s="39">
        <v>1</v>
      </c>
      <c r="J15" s="27"/>
      <c r="K15" s="27"/>
      <c r="L15" s="27">
        <v>1</v>
      </c>
      <c r="M15" s="27"/>
      <c r="N15" s="27"/>
      <c r="O15" s="27"/>
      <c r="P15" s="27"/>
      <c r="Q15" s="27"/>
      <c r="R15" s="27">
        <v>1228</v>
      </c>
      <c r="S15" s="27" t="s">
        <v>64</v>
      </c>
      <c r="T15" s="28" t="s">
        <v>65</v>
      </c>
      <c r="U15" s="23">
        <f t="shared" si="1"/>
        <v>65.43</v>
      </c>
      <c r="V15" s="27">
        <v>65.43</v>
      </c>
      <c r="W15" s="27">
        <v>65.43</v>
      </c>
      <c r="X15" s="72"/>
      <c r="Y15" s="72"/>
      <c r="Z15" s="72"/>
      <c r="AA15" s="72"/>
      <c r="AB15" s="72"/>
      <c r="AC15" s="72"/>
      <c r="AD15" s="72"/>
      <c r="AE15" s="72"/>
      <c r="AF15" s="88"/>
    </row>
    <row r="16" s="4" customFormat="1" ht="52.8" spans="1:32">
      <c r="A16" s="25">
        <v>10</v>
      </c>
      <c r="B16" s="26">
        <v>202204041</v>
      </c>
      <c r="C16" s="27" t="s">
        <v>70</v>
      </c>
      <c r="D16" s="27" t="s">
        <v>71</v>
      </c>
      <c r="E16" s="27" t="s">
        <v>38</v>
      </c>
      <c r="F16" s="27" t="s">
        <v>39</v>
      </c>
      <c r="G16" s="27" t="s">
        <v>72</v>
      </c>
      <c r="H16" s="30" t="s">
        <v>73</v>
      </c>
      <c r="I16" s="39">
        <v>1</v>
      </c>
      <c r="J16" s="27"/>
      <c r="K16" s="27"/>
      <c r="L16" s="27">
        <v>1</v>
      </c>
      <c r="M16" s="27"/>
      <c r="N16" s="27"/>
      <c r="O16" s="27"/>
      <c r="P16" s="27"/>
      <c r="Q16" s="27"/>
      <c r="R16" s="27">
        <v>952</v>
      </c>
      <c r="S16" s="27" t="s">
        <v>64</v>
      </c>
      <c r="T16" s="28" t="s">
        <v>65</v>
      </c>
      <c r="U16" s="23">
        <f t="shared" si="1"/>
        <v>24.49</v>
      </c>
      <c r="V16" s="27">
        <v>24.49</v>
      </c>
      <c r="W16" s="27">
        <v>24.49</v>
      </c>
      <c r="X16" s="72"/>
      <c r="Y16" s="72"/>
      <c r="Z16" s="72"/>
      <c r="AA16" s="72"/>
      <c r="AB16" s="72"/>
      <c r="AC16" s="72"/>
      <c r="AD16" s="72"/>
      <c r="AE16" s="72"/>
      <c r="AF16" s="88"/>
    </row>
    <row r="17" s="4" customFormat="1" ht="66" spans="1:32">
      <c r="A17" s="25">
        <v>11</v>
      </c>
      <c r="B17" s="32">
        <v>202204044</v>
      </c>
      <c r="C17" s="33" t="s">
        <v>74</v>
      </c>
      <c r="D17" s="33" t="s">
        <v>75</v>
      </c>
      <c r="E17" s="33" t="s">
        <v>38</v>
      </c>
      <c r="F17" s="33" t="s">
        <v>39</v>
      </c>
      <c r="G17" s="33" t="s">
        <v>75</v>
      </c>
      <c r="H17" s="34" t="s">
        <v>76</v>
      </c>
      <c r="I17" s="39">
        <v>1</v>
      </c>
      <c r="J17" s="33"/>
      <c r="K17" s="33"/>
      <c r="L17" s="33">
        <v>1</v>
      </c>
      <c r="M17" s="33"/>
      <c r="N17" s="33"/>
      <c r="O17" s="33"/>
      <c r="P17" s="33"/>
      <c r="Q17" s="33"/>
      <c r="R17" s="33">
        <v>4023</v>
      </c>
      <c r="S17" s="33" t="s">
        <v>64</v>
      </c>
      <c r="T17" s="78" t="s">
        <v>65</v>
      </c>
      <c r="U17" s="23">
        <f t="shared" si="1"/>
        <v>57.78</v>
      </c>
      <c r="V17" s="33">
        <v>57.78</v>
      </c>
      <c r="W17" s="33">
        <v>57.78</v>
      </c>
      <c r="X17" s="72"/>
      <c r="Y17" s="72"/>
      <c r="Z17" s="72"/>
      <c r="AA17" s="72"/>
      <c r="AB17" s="72"/>
      <c r="AC17" s="72"/>
      <c r="AD17" s="72"/>
      <c r="AE17" s="72"/>
      <c r="AF17" s="88"/>
    </row>
    <row r="18" s="4" customFormat="1" ht="52.8" spans="1:32">
      <c r="A18" s="25">
        <v>12</v>
      </c>
      <c r="B18" s="26">
        <v>202204101</v>
      </c>
      <c r="C18" s="33" t="s">
        <v>77</v>
      </c>
      <c r="D18" s="33" t="s">
        <v>78</v>
      </c>
      <c r="E18" s="33" t="s">
        <v>38</v>
      </c>
      <c r="F18" s="33" t="s">
        <v>39</v>
      </c>
      <c r="G18" s="33" t="s">
        <v>78</v>
      </c>
      <c r="H18" s="30" t="s">
        <v>79</v>
      </c>
      <c r="I18" s="39">
        <v>1</v>
      </c>
      <c r="J18" s="27">
        <v>1</v>
      </c>
      <c r="K18" s="27"/>
      <c r="L18" s="27"/>
      <c r="M18" s="27"/>
      <c r="N18" s="27"/>
      <c r="O18" s="27"/>
      <c r="P18" s="27"/>
      <c r="Q18" s="27"/>
      <c r="R18" s="27">
        <v>945</v>
      </c>
      <c r="S18" s="33" t="s">
        <v>80</v>
      </c>
      <c r="T18" s="33" t="s">
        <v>81</v>
      </c>
      <c r="U18" s="23">
        <f t="shared" si="1"/>
        <v>19</v>
      </c>
      <c r="V18" s="27">
        <v>19</v>
      </c>
      <c r="W18" s="27"/>
      <c r="X18" s="72"/>
      <c r="Y18" s="72"/>
      <c r="Z18" s="72"/>
      <c r="AA18" s="72"/>
      <c r="AB18" s="72"/>
      <c r="AC18" s="72"/>
      <c r="AD18" s="72"/>
      <c r="AE18" s="72"/>
      <c r="AF18" s="88"/>
    </row>
    <row r="19" s="4" customFormat="1" ht="39.6" spans="1:32">
      <c r="A19" s="25">
        <v>13</v>
      </c>
      <c r="B19" s="26">
        <v>202204102</v>
      </c>
      <c r="C19" s="27" t="s">
        <v>82</v>
      </c>
      <c r="D19" s="28" t="s">
        <v>83</v>
      </c>
      <c r="E19" s="27" t="s">
        <v>38</v>
      </c>
      <c r="F19" s="27" t="s">
        <v>39</v>
      </c>
      <c r="G19" s="28" t="s">
        <v>83</v>
      </c>
      <c r="H19" s="29" t="s">
        <v>84</v>
      </c>
      <c r="I19" s="39">
        <v>1</v>
      </c>
      <c r="J19" s="27"/>
      <c r="K19" s="27"/>
      <c r="L19" s="27"/>
      <c r="M19" s="27">
        <v>1</v>
      </c>
      <c r="N19" s="27"/>
      <c r="O19" s="27"/>
      <c r="P19" s="27"/>
      <c r="Q19" s="27"/>
      <c r="R19" s="27">
        <v>834</v>
      </c>
      <c r="S19" s="27" t="s">
        <v>85</v>
      </c>
      <c r="T19" s="27" t="s">
        <v>86</v>
      </c>
      <c r="U19" s="23">
        <f t="shared" si="1"/>
        <v>95.7</v>
      </c>
      <c r="V19" s="27">
        <v>95.7</v>
      </c>
      <c r="W19" s="27">
        <v>95.7</v>
      </c>
      <c r="X19" s="72"/>
      <c r="Y19" s="72"/>
      <c r="Z19" s="72"/>
      <c r="AA19" s="72"/>
      <c r="AB19" s="72"/>
      <c r="AC19" s="72"/>
      <c r="AD19" s="72"/>
      <c r="AE19" s="72"/>
      <c r="AF19" s="88"/>
    </row>
    <row r="20" s="3" customFormat="1" ht="15.6" spans="1:32">
      <c r="A20" s="23" t="s">
        <v>87</v>
      </c>
      <c r="B20" s="21"/>
      <c r="C20" s="23"/>
      <c r="D20" s="23"/>
      <c r="E20" s="23"/>
      <c r="F20" s="23"/>
      <c r="G20" s="23"/>
      <c r="H20" s="24"/>
      <c r="I20" s="23">
        <f t="shared" ref="I20:I33" si="4">J20+K20+L20+M20+N20+O20+P20+Q20</f>
        <v>2</v>
      </c>
      <c r="J20" s="67">
        <v>1</v>
      </c>
      <c r="K20" s="67"/>
      <c r="L20" s="67"/>
      <c r="M20" s="67"/>
      <c r="N20" s="67">
        <v>1</v>
      </c>
      <c r="O20" s="67"/>
      <c r="P20" s="67"/>
      <c r="Q20" s="67"/>
      <c r="R20" s="67">
        <f>SUM(R21:R22)</f>
        <v>246</v>
      </c>
      <c r="S20" s="67"/>
      <c r="T20" s="67"/>
      <c r="U20" s="23">
        <f t="shared" si="1"/>
        <v>1856</v>
      </c>
      <c r="V20" s="67">
        <f t="shared" ref="V20:V33" si="5">W20+X20+Y20+Z20+AA20</f>
        <v>1856</v>
      </c>
      <c r="W20" s="23">
        <v>1856</v>
      </c>
      <c r="X20" s="23"/>
      <c r="Y20" s="23"/>
      <c r="Z20" s="23"/>
      <c r="AA20" s="23"/>
      <c r="AB20" s="23"/>
      <c r="AC20" s="89"/>
      <c r="AD20" s="89"/>
      <c r="AE20" s="89"/>
      <c r="AF20" s="87"/>
    </row>
    <row r="21" s="4" customFormat="1" ht="39.6" spans="1:32">
      <c r="A21" s="25">
        <v>1</v>
      </c>
      <c r="B21" s="35">
        <v>2022001080</v>
      </c>
      <c r="C21" s="36" t="s">
        <v>88</v>
      </c>
      <c r="D21" s="36" t="s">
        <v>89</v>
      </c>
      <c r="E21" s="37" t="s">
        <v>38</v>
      </c>
      <c r="F21" s="38" t="s">
        <v>90</v>
      </c>
      <c r="G21" s="39" t="s">
        <v>91</v>
      </c>
      <c r="H21" s="40" t="s">
        <v>92</v>
      </c>
      <c r="I21" s="39">
        <v>1</v>
      </c>
      <c r="J21" s="42"/>
      <c r="K21" s="42"/>
      <c r="L21" s="42"/>
      <c r="M21" s="42"/>
      <c r="N21" s="42">
        <v>1</v>
      </c>
      <c r="O21" s="42"/>
      <c r="P21" s="42"/>
      <c r="Q21" s="72"/>
      <c r="R21" s="42">
        <v>81</v>
      </c>
      <c r="S21" s="42" t="s">
        <v>93</v>
      </c>
      <c r="T21" s="42" t="s">
        <v>94</v>
      </c>
      <c r="U21" s="23">
        <f t="shared" si="1"/>
        <v>24.3</v>
      </c>
      <c r="V21" s="42">
        <v>24.3</v>
      </c>
      <c r="W21" s="42">
        <v>24.3</v>
      </c>
      <c r="X21" s="72"/>
      <c r="Y21" s="72"/>
      <c r="Z21" s="72"/>
      <c r="AA21" s="72"/>
      <c r="AB21" s="72"/>
      <c r="AC21" s="72"/>
      <c r="AD21" s="72"/>
      <c r="AE21" s="72"/>
      <c r="AF21" s="88"/>
    </row>
    <row r="22" s="4" customFormat="1" ht="66" spans="1:32">
      <c r="A22" s="25">
        <v>2</v>
      </c>
      <c r="B22" s="41" t="s">
        <v>95</v>
      </c>
      <c r="C22" s="42" t="s">
        <v>96</v>
      </c>
      <c r="D22" s="42" t="s">
        <v>97</v>
      </c>
      <c r="E22" s="37" t="s">
        <v>38</v>
      </c>
      <c r="F22" s="38" t="s">
        <v>98</v>
      </c>
      <c r="G22" s="42" t="s">
        <v>97</v>
      </c>
      <c r="H22" s="43" t="s">
        <v>99</v>
      </c>
      <c r="I22" s="42">
        <v>1</v>
      </c>
      <c r="J22" s="42">
        <v>1</v>
      </c>
      <c r="K22" s="42"/>
      <c r="L22" s="42"/>
      <c r="M22" s="42"/>
      <c r="N22" s="42"/>
      <c r="O22" s="42"/>
      <c r="P22" s="42"/>
      <c r="Q22" s="72"/>
      <c r="R22" s="42">
        <v>165</v>
      </c>
      <c r="S22" s="42" t="s">
        <v>100</v>
      </c>
      <c r="T22" s="42" t="s">
        <v>101</v>
      </c>
      <c r="U22" s="23">
        <f t="shared" si="1"/>
        <v>1831.7</v>
      </c>
      <c r="V22" s="42">
        <v>1831.7</v>
      </c>
      <c r="W22" s="42">
        <v>1831.7</v>
      </c>
      <c r="X22" s="72"/>
      <c r="Y22" s="72"/>
      <c r="Z22" s="72"/>
      <c r="AA22" s="72"/>
      <c r="AB22" s="72"/>
      <c r="AC22" s="72"/>
      <c r="AD22" s="72"/>
      <c r="AE22" s="72"/>
      <c r="AF22" s="88"/>
    </row>
    <row r="23" s="3" customFormat="1" ht="15.6" spans="1:32">
      <c r="A23" s="23" t="s">
        <v>102</v>
      </c>
      <c r="B23" s="21"/>
      <c r="C23" s="23"/>
      <c r="D23" s="23"/>
      <c r="E23" s="23"/>
      <c r="F23" s="23"/>
      <c r="G23" s="23"/>
      <c r="H23" s="24"/>
      <c r="I23" s="23">
        <f t="shared" si="4"/>
        <v>11</v>
      </c>
      <c r="J23" s="67">
        <f t="shared" ref="J23:P23" si="6">SUM(J24:J33)</f>
        <v>4</v>
      </c>
      <c r="K23" s="67">
        <f t="shared" si="6"/>
        <v>1</v>
      </c>
      <c r="L23" s="67">
        <f t="shared" si="6"/>
        <v>1</v>
      </c>
      <c r="M23" s="67">
        <f t="shared" si="6"/>
        <v>0</v>
      </c>
      <c r="N23" s="67">
        <f t="shared" si="6"/>
        <v>1</v>
      </c>
      <c r="O23" s="67">
        <f t="shared" si="6"/>
        <v>0</v>
      </c>
      <c r="P23" s="67">
        <f t="shared" si="6"/>
        <v>1</v>
      </c>
      <c r="Q23" s="67">
        <f>SUM(Q24:Q34)</f>
        <v>3</v>
      </c>
      <c r="R23" s="67">
        <f>SUM(R24:R34)</f>
        <v>8399</v>
      </c>
      <c r="S23" s="67"/>
      <c r="T23" s="67"/>
      <c r="U23" s="23">
        <f t="shared" si="1"/>
        <v>1853</v>
      </c>
      <c r="V23" s="67">
        <f t="shared" si="5"/>
        <v>1853</v>
      </c>
      <c r="W23" s="23">
        <f>SUM(W24:W34)</f>
        <v>1803</v>
      </c>
      <c r="X23" s="23"/>
      <c r="Y23" s="23"/>
      <c r="Z23" s="23">
        <f>SUM(Z24:Z33)</f>
        <v>23</v>
      </c>
      <c r="AA23" s="23">
        <f>SUM(AA24:AA33)</f>
        <v>27</v>
      </c>
      <c r="AB23" s="23"/>
      <c r="AC23" s="89"/>
      <c r="AD23" s="89"/>
      <c r="AE23" s="89"/>
      <c r="AF23" s="87"/>
    </row>
    <row r="24" s="4" customFormat="1" ht="79.2" spans="1:32">
      <c r="A24" s="25">
        <v>1</v>
      </c>
      <c r="B24" s="41" t="s">
        <v>103</v>
      </c>
      <c r="C24" s="27" t="s">
        <v>104</v>
      </c>
      <c r="D24" s="39" t="s">
        <v>105</v>
      </c>
      <c r="E24" s="37" t="s">
        <v>38</v>
      </c>
      <c r="F24" s="44" t="s">
        <v>106</v>
      </c>
      <c r="G24" s="39" t="s">
        <v>105</v>
      </c>
      <c r="H24" s="40" t="s">
        <v>107</v>
      </c>
      <c r="I24" s="39">
        <f t="shared" si="4"/>
        <v>1</v>
      </c>
      <c r="J24" s="42">
        <v>1</v>
      </c>
      <c r="K24" s="42"/>
      <c r="L24" s="42"/>
      <c r="M24" s="42"/>
      <c r="N24" s="42"/>
      <c r="O24" s="42"/>
      <c r="P24" s="42"/>
      <c r="Q24" s="72"/>
      <c r="R24" s="42">
        <v>200</v>
      </c>
      <c r="S24" s="42" t="s">
        <v>108</v>
      </c>
      <c r="T24" s="42" t="s">
        <v>109</v>
      </c>
      <c r="U24" s="64">
        <f t="shared" si="1"/>
        <v>1245.91</v>
      </c>
      <c r="V24" s="79">
        <f t="shared" si="5"/>
        <v>1245.91</v>
      </c>
      <c r="W24" s="79">
        <v>1245.91</v>
      </c>
      <c r="X24" s="79"/>
      <c r="Y24" s="79"/>
      <c r="Z24" s="79"/>
      <c r="AA24" s="79"/>
      <c r="AB24" s="90"/>
      <c r="AC24" s="90"/>
      <c r="AD24" s="90"/>
      <c r="AE24" s="90"/>
      <c r="AF24" s="88"/>
    </row>
    <row r="25" s="4" customFormat="1" ht="26.4" spans="1:32">
      <c r="A25" s="25">
        <v>2</v>
      </c>
      <c r="B25" s="41" t="s">
        <v>110</v>
      </c>
      <c r="C25" s="27" t="s">
        <v>111</v>
      </c>
      <c r="D25" s="39" t="s">
        <v>112</v>
      </c>
      <c r="E25" s="37" t="s">
        <v>38</v>
      </c>
      <c r="F25" s="44" t="s">
        <v>106</v>
      </c>
      <c r="G25" s="39" t="s">
        <v>112</v>
      </c>
      <c r="H25" s="43" t="s">
        <v>111</v>
      </c>
      <c r="I25" s="39">
        <f t="shared" si="4"/>
        <v>1</v>
      </c>
      <c r="J25" s="42"/>
      <c r="K25" s="42"/>
      <c r="L25" s="42"/>
      <c r="M25" s="42"/>
      <c r="N25" s="42"/>
      <c r="O25" s="42"/>
      <c r="P25" s="42"/>
      <c r="Q25" s="72">
        <v>1</v>
      </c>
      <c r="R25" s="42">
        <v>100</v>
      </c>
      <c r="S25" s="42" t="s">
        <v>41</v>
      </c>
      <c r="T25" s="42" t="s">
        <v>113</v>
      </c>
      <c r="U25" s="64">
        <f t="shared" si="1"/>
        <v>26.4</v>
      </c>
      <c r="V25" s="79">
        <f t="shared" si="5"/>
        <v>26.4</v>
      </c>
      <c r="W25" s="79">
        <v>26.4</v>
      </c>
      <c r="X25" s="79"/>
      <c r="Y25" s="79"/>
      <c r="Z25" s="79"/>
      <c r="AA25" s="79"/>
      <c r="AB25" s="90"/>
      <c r="AC25" s="90"/>
      <c r="AD25" s="90"/>
      <c r="AE25" s="90"/>
      <c r="AF25" s="88"/>
    </row>
    <row r="26" s="4" customFormat="1" ht="39.6" spans="1:32">
      <c r="A26" s="25">
        <v>3</v>
      </c>
      <c r="B26" s="41" t="s">
        <v>114</v>
      </c>
      <c r="C26" s="27" t="s">
        <v>115</v>
      </c>
      <c r="D26" s="39" t="s">
        <v>112</v>
      </c>
      <c r="E26" s="37" t="s">
        <v>38</v>
      </c>
      <c r="F26" s="44" t="s">
        <v>106</v>
      </c>
      <c r="G26" s="39" t="s">
        <v>112</v>
      </c>
      <c r="H26" s="43" t="s">
        <v>116</v>
      </c>
      <c r="I26" s="39">
        <f t="shared" si="4"/>
        <v>1</v>
      </c>
      <c r="J26" s="42"/>
      <c r="K26" s="27"/>
      <c r="L26" s="27">
        <v>1</v>
      </c>
      <c r="M26" s="27"/>
      <c r="N26" s="27"/>
      <c r="O26" s="27"/>
      <c r="P26" s="27"/>
      <c r="Q26" s="72"/>
      <c r="R26" s="42">
        <v>2000</v>
      </c>
      <c r="S26" s="42" t="s">
        <v>41</v>
      </c>
      <c r="T26" s="42" t="s">
        <v>113</v>
      </c>
      <c r="U26" s="23">
        <f t="shared" si="1"/>
        <v>242</v>
      </c>
      <c r="V26" s="79">
        <f t="shared" si="5"/>
        <v>242</v>
      </c>
      <c r="W26" s="79">
        <v>242</v>
      </c>
      <c r="X26" s="79"/>
      <c r="Y26" s="79"/>
      <c r="Z26" s="79"/>
      <c r="AA26" s="79"/>
      <c r="AB26" s="90"/>
      <c r="AC26" s="90"/>
      <c r="AD26" s="90"/>
      <c r="AE26" s="90"/>
      <c r="AF26" s="88"/>
    </row>
    <row r="27" s="4" customFormat="1" ht="26.4" spans="1:32">
      <c r="A27" s="25">
        <v>4</v>
      </c>
      <c r="B27" s="41" t="s">
        <v>117</v>
      </c>
      <c r="C27" s="27" t="s">
        <v>118</v>
      </c>
      <c r="D27" s="39" t="s">
        <v>112</v>
      </c>
      <c r="E27" s="37" t="s">
        <v>38</v>
      </c>
      <c r="F27" s="44" t="s">
        <v>106</v>
      </c>
      <c r="G27" s="39" t="s">
        <v>112</v>
      </c>
      <c r="H27" s="43" t="s">
        <v>119</v>
      </c>
      <c r="I27" s="39">
        <f t="shared" si="4"/>
        <v>1</v>
      </c>
      <c r="J27" s="64"/>
      <c r="K27" s="64"/>
      <c r="L27" s="68"/>
      <c r="M27" s="64"/>
      <c r="N27" s="64">
        <v>1</v>
      </c>
      <c r="O27" s="64"/>
      <c r="P27" s="64"/>
      <c r="Q27" s="72"/>
      <c r="R27" s="68">
        <v>60</v>
      </c>
      <c r="S27" s="42" t="s">
        <v>41</v>
      </c>
      <c r="T27" s="42" t="s">
        <v>113</v>
      </c>
      <c r="U27" s="23">
        <f t="shared" si="1"/>
        <v>17</v>
      </c>
      <c r="V27" s="79">
        <f t="shared" si="5"/>
        <v>17</v>
      </c>
      <c r="W27" s="79">
        <v>17</v>
      </c>
      <c r="X27" s="79"/>
      <c r="Y27" s="79"/>
      <c r="Z27" s="79"/>
      <c r="AA27" s="79"/>
      <c r="AB27" s="90"/>
      <c r="AC27" s="90"/>
      <c r="AD27" s="90"/>
      <c r="AE27" s="90"/>
      <c r="AF27" s="88"/>
    </row>
    <row r="28" s="4" customFormat="1" ht="39.6" spans="1:32">
      <c r="A28" s="25">
        <v>5</v>
      </c>
      <c r="B28" s="41" t="s">
        <v>120</v>
      </c>
      <c r="C28" s="27" t="s">
        <v>121</v>
      </c>
      <c r="D28" s="39" t="s">
        <v>112</v>
      </c>
      <c r="E28" s="37" t="s">
        <v>38</v>
      </c>
      <c r="F28" s="44" t="s">
        <v>106</v>
      </c>
      <c r="G28" s="39" t="s">
        <v>112</v>
      </c>
      <c r="H28" s="43" t="s">
        <v>122</v>
      </c>
      <c r="I28" s="39">
        <f t="shared" si="4"/>
        <v>1</v>
      </c>
      <c r="J28" s="42">
        <v>1</v>
      </c>
      <c r="K28" s="42"/>
      <c r="L28" s="42"/>
      <c r="M28" s="42"/>
      <c r="N28" s="42"/>
      <c r="O28" s="42"/>
      <c r="P28" s="42"/>
      <c r="Q28" s="72"/>
      <c r="R28" s="42">
        <v>1500</v>
      </c>
      <c r="S28" s="42" t="s">
        <v>41</v>
      </c>
      <c r="T28" s="42" t="s">
        <v>113</v>
      </c>
      <c r="U28" s="64">
        <f t="shared" si="1"/>
        <v>224.5</v>
      </c>
      <c r="V28" s="79">
        <f t="shared" si="5"/>
        <v>224.5</v>
      </c>
      <c r="W28" s="79">
        <v>224.5</v>
      </c>
      <c r="X28" s="79"/>
      <c r="Y28" s="79"/>
      <c r="Z28" s="79"/>
      <c r="AA28" s="79"/>
      <c r="AB28" s="90"/>
      <c r="AC28" s="90"/>
      <c r="AD28" s="90"/>
      <c r="AE28" s="90"/>
      <c r="AF28" s="88"/>
    </row>
    <row r="29" s="4" customFormat="1" ht="26.4" spans="1:32">
      <c r="A29" s="25">
        <v>6</v>
      </c>
      <c r="B29" s="41" t="s">
        <v>123</v>
      </c>
      <c r="C29" s="27" t="s">
        <v>124</v>
      </c>
      <c r="D29" s="39" t="s">
        <v>112</v>
      </c>
      <c r="E29" s="37" t="s">
        <v>38</v>
      </c>
      <c r="F29" s="44" t="s">
        <v>106</v>
      </c>
      <c r="G29" s="39" t="s">
        <v>112</v>
      </c>
      <c r="H29" s="43" t="s">
        <v>125</v>
      </c>
      <c r="I29" s="39">
        <f t="shared" si="4"/>
        <v>1</v>
      </c>
      <c r="J29" s="42"/>
      <c r="K29" s="42"/>
      <c r="L29" s="42"/>
      <c r="M29" s="42"/>
      <c r="N29" s="42"/>
      <c r="O29" s="42"/>
      <c r="P29" s="42"/>
      <c r="Q29" s="72">
        <v>1</v>
      </c>
      <c r="R29" s="42">
        <v>500</v>
      </c>
      <c r="S29" s="42" t="s">
        <v>41</v>
      </c>
      <c r="T29" s="42" t="s">
        <v>113</v>
      </c>
      <c r="U29" s="23">
        <f t="shared" si="1"/>
        <v>15</v>
      </c>
      <c r="V29" s="79">
        <f t="shared" si="5"/>
        <v>15</v>
      </c>
      <c r="W29" s="79">
        <v>15</v>
      </c>
      <c r="X29" s="79"/>
      <c r="Y29" s="79"/>
      <c r="Z29" s="79"/>
      <c r="AA29" s="79"/>
      <c r="AB29" s="90"/>
      <c r="AC29" s="90"/>
      <c r="AD29" s="90"/>
      <c r="AE29" s="90"/>
      <c r="AF29" s="88"/>
    </row>
    <row r="30" s="4" customFormat="1" ht="26.4" spans="1:32">
      <c r="A30" s="25">
        <v>7</v>
      </c>
      <c r="B30" s="41" t="s">
        <v>126</v>
      </c>
      <c r="C30" s="27" t="s">
        <v>127</v>
      </c>
      <c r="D30" s="39" t="s">
        <v>112</v>
      </c>
      <c r="E30" s="37" t="s">
        <v>38</v>
      </c>
      <c r="F30" s="44" t="s">
        <v>106</v>
      </c>
      <c r="G30" s="39" t="s">
        <v>112</v>
      </c>
      <c r="H30" s="30" t="s">
        <v>128</v>
      </c>
      <c r="I30" s="39">
        <f t="shared" si="4"/>
        <v>1</v>
      </c>
      <c r="J30" s="42"/>
      <c r="K30" s="42">
        <v>1</v>
      </c>
      <c r="L30" s="42"/>
      <c r="M30" s="42"/>
      <c r="N30" s="42"/>
      <c r="O30" s="42"/>
      <c r="P30" s="42"/>
      <c r="Q30" s="72"/>
      <c r="R30" s="42">
        <v>100</v>
      </c>
      <c r="S30" s="42" t="s">
        <v>41</v>
      </c>
      <c r="T30" s="42" t="s">
        <v>113</v>
      </c>
      <c r="U30" s="23">
        <f t="shared" si="1"/>
        <v>10</v>
      </c>
      <c r="V30" s="79">
        <f t="shared" si="5"/>
        <v>10</v>
      </c>
      <c r="W30" s="79">
        <v>10</v>
      </c>
      <c r="X30" s="79"/>
      <c r="Y30" s="79"/>
      <c r="Z30" s="79"/>
      <c r="AA30" s="79"/>
      <c r="AB30" s="90"/>
      <c r="AC30" s="90"/>
      <c r="AD30" s="90"/>
      <c r="AE30" s="90"/>
      <c r="AF30" s="88"/>
    </row>
    <row r="31" s="4" customFormat="1" ht="26.4" spans="1:32">
      <c r="A31" s="25">
        <v>8</v>
      </c>
      <c r="B31" s="41" t="s">
        <v>129</v>
      </c>
      <c r="C31" s="27" t="s">
        <v>130</v>
      </c>
      <c r="D31" s="39" t="s">
        <v>112</v>
      </c>
      <c r="E31" s="37" t="s">
        <v>38</v>
      </c>
      <c r="F31" s="44" t="s">
        <v>106</v>
      </c>
      <c r="G31" s="39" t="s">
        <v>112</v>
      </c>
      <c r="H31" s="30" t="s">
        <v>131</v>
      </c>
      <c r="I31" s="39">
        <f t="shared" si="4"/>
        <v>1</v>
      </c>
      <c r="J31" s="69"/>
      <c r="K31" s="42"/>
      <c r="L31" s="42"/>
      <c r="M31" s="42"/>
      <c r="N31" s="42"/>
      <c r="O31" s="42"/>
      <c r="P31" s="42">
        <v>1</v>
      </c>
      <c r="Q31" s="72"/>
      <c r="R31" s="42">
        <v>2000</v>
      </c>
      <c r="S31" s="42" t="s">
        <v>41</v>
      </c>
      <c r="T31" s="42" t="s">
        <v>113</v>
      </c>
      <c r="U31" s="23">
        <f t="shared" si="1"/>
        <v>18</v>
      </c>
      <c r="V31" s="79">
        <f t="shared" si="5"/>
        <v>18</v>
      </c>
      <c r="W31" s="79">
        <v>18</v>
      </c>
      <c r="X31" s="79"/>
      <c r="Y31" s="79"/>
      <c r="Z31" s="79"/>
      <c r="AA31" s="79"/>
      <c r="AB31" s="90"/>
      <c r="AC31" s="90"/>
      <c r="AD31" s="90"/>
      <c r="AE31" s="90"/>
      <c r="AF31" s="88"/>
    </row>
    <row r="32" s="4" customFormat="1" ht="52.8" spans="1:32">
      <c r="A32" s="25">
        <v>9</v>
      </c>
      <c r="B32" s="41" t="s">
        <v>103</v>
      </c>
      <c r="C32" s="27" t="s">
        <v>132</v>
      </c>
      <c r="D32" s="39" t="s">
        <v>133</v>
      </c>
      <c r="E32" s="37" t="s">
        <v>38</v>
      </c>
      <c r="F32" s="44" t="s">
        <v>106</v>
      </c>
      <c r="G32" s="39" t="s">
        <v>133</v>
      </c>
      <c r="H32" s="30" t="s">
        <v>134</v>
      </c>
      <c r="I32" s="39">
        <f t="shared" si="4"/>
        <v>1</v>
      </c>
      <c r="J32" s="42">
        <v>1</v>
      </c>
      <c r="K32" s="70"/>
      <c r="L32" s="70"/>
      <c r="M32" s="70"/>
      <c r="N32" s="70"/>
      <c r="O32" s="70"/>
      <c r="P32" s="70"/>
      <c r="Q32" s="72"/>
      <c r="R32" s="42">
        <v>1500</v>
      </c>
      <c r="S32" s="27" t="s">
        <v>133</v>
      </c>
      <c r="T32" s="27" t="s">
        <v>135</v>
      </c>
      <c r="U32" s="23">
        <f t="shared" si="1"/>
        <v>27</v>
      </c>
      <c r="V32" s="79">
        <f t="shared" si="5"/>
        <v>27</v>
      </c>
      <c r="W32" s="79"/>
      <c r="X32" s="79"/>
      <c r="Y32" s="79"/>
      <c r="Z32" s="79"/>
      <c r="AA32" s="79">
        <v>27</v>
      </c>
      <c r="AB32" s="90"/>
      <c r="AC32" s="90"/>
      <c r="AD32" s="90"/>
      <c r="AE32" s="90"/>
      <c r="AF32" s="88"/>
    </row>
    <row r="33" s="4" customFormat="1" ht="52.8" spans="1:32">
      <c r="A33" s="45">
        <v>10</v>
      </c>
      <c r="B33" s="46" t="s">
        <v>120</v>
      </c>
      <c r="C33" s="33" t="s">
        <v>136</v>
      </c>
      <c r="D33" s="47" t="s">
        <v>137</v>
      </c>
      <c r="E33" s="48" t="s">
        <v>38</v>
      </c>
      <c r="F33" s="49" t="s">
        <v>106</v>
      </c>
      <c r="G33" s="47" t="s">
        <v>137</v>
      </c>
      <c r="H33" s="34" t="s">
        <v>138</v>
      </c>
      <c r="I33" s="47">
        <f t="shared" si="4"/>
        <v>1</v>
      </c>
      <c r="J33" s="71">
        <v>1</v>
      </c>
      <c r="K33" s="33"/>
      <c r="L33" s="33"/>
      <c r="M33" s="33"/>
      <c r="N33" s="33"/>
      <c r="O33" s="33"/>
      <c r="P33" s="33"/>
      <c r="Q33" s="80"/>
      <c r="R33" s="71">
        <v>20</v>
      </c>
      <c r="S33" s="33" t="s">
        <v>139</v>
      </c>
      <c r="T33" s="33" t="s">
        <v>140</v>
      </c>
      <c r="U33" s="23">
        <f t="shared" si="1"/>
        <v>23</v>
      </c>
      <c r="V33" s="81">
        <f t="shared" si="5"/>
        <v>23</v>
      </c>
      <c r="W33" s="81"/>
      <c r="X33" s="81"/>
      <c r="Y33" s="81"/>
      <c r="Z33" s="81">
        <v>23</v>
      </c>
      <c r="AA33" s="81"/>
      <c r="AB33" s="91"/>
      <c r="AC33" s="91"/>
      <c r="AD33" s="91"/>
      <c r="AE33" s="91"/>
      <c r="AF33" s="88"/>
    </row>
    <row r="34" s="4" customFormat="1" ht="39.6" spans="1:32">
      <c r="A34" s="25">
        <v>11</v>
      </c>
      <c r="B34" s="26">
        <v>202206038</v>
      </c>
      <c r="C34" s="27" t="s">
        <v>141</v>
      </c>
      <c r="D34" s="27" t="s">
        <v>112</v>
      </c>
      <c r="E34" s="27" t="s">
        <v>38</v>
      </c>
      <c r="F34" s="44" t="s">
        <v>106</v>
      </c>
      <c r="G34" s="27" t="s">
        <v>112</v>
      </c>
      <c r="H34" s="30" t="s">
        <v>142</v>
      </c>
      <c r="I34" s="72"/>
      <c r="J34" s="72"/>
      <c r="K34" s="72"/>
      <c r="L34" s="72"/>
      <c r="M34" s="72"/>
      <c r="N34" s="72"/>
      <c r="O34" s="72"/>
      <c r="P34" s="72"/>
      <c r="Q34" s="42">
        <v>1</v>
      </c>
      <c r="R34" s="42">
        <v>419</v>
      </c>
      <c r="S34" s="79" t="s">
        <v>143</v>
      </c>
      <c r="T34" s="79" t="s">
        <v>144</v>
      </c>
      <c r="U34" s="23">
        <f t="shared" si="1"/>
        <v>4.19</v>
      </c>
      <c r="V34" s="79">
        <v>4.19</v>
      </c>
      <c r="W34" s="79">
        <v>4.19</v>
      </c>
      <c r="X34" s="79"/>
      <c r="Y34" s="79"/>
      <c r="Z34" s="79"/>
      <c r="AA34" s="79"/>
      <c r="AB34" s="79"/>
      <c r="AC34" s="79"/>
      <c r="AD34" s="79"/>
      <c r="AE34" s="79"/>
      <c r="AF34" s="88"/>
    </row>
    <row r="35" s="3" customFormat="1" ht="15.6" spans="1:32">
      <c r="A35" s="23" t="s">
        <v>145</v>
      </c>
      <c r="B35" s="21"/>
      <c r="C35" s="23"/>
      <c r="D35" s="23"/>
      <c r="E35" s="23"/>
      <c r="F35" s="23"/>
      <c r="G35" s="23"/>
      <c r="H35" s="24"/>
      <c r="I35" s="23">
        <v>9</v>
      </c>
      <c r="J35" s="67">
        <v>5</v>
      </c>
      <c r="K35" s="67"/>
      <c r="L35" s="67">
        <v>3</v>
      </c>
      <c r="M35" s="67"/>
      <c r="N35" s="67"/>
      <c r="O35" s="67"/>
      <c r="P35" s="67">
        <v>1</v>
      </c>
      <c r="Q35" s="67"/>
      <c r="R35" s="67">
        <f>SUM(R36:R44)</f>
        <v>9145</v>
      </c>
      <c r="S35" s="67"/>
      <c r="T35" s="67"/>
      <c r="U35" s="23">
        <f t="shared" si="1"/>
        <v>1767</v>
      </c>
      <c r="V35" s="67">
        <v>1767</v>
      </c>
      <c r="W35" s="67">
        <v>1767</v>
      </c>
      <c r="X35" s="23"/>
      <c r="Y35" s="23"/>
      <c r="Z35" s="23"/>
      <c r="AA35" s="23"/>
      <c r="AB35" s="23"/>
      <c r="AC35" s="89"/>
      <c r="AD35" s="89"/>
      <c r="AE35" s="89"/>
      <c r="AF35" s="87"/>
    </row>
    <row r="36" s="4" customFormat="1" ht="39.6" spans="1:32">
      <c r="A36" s="27">
        <v>1</v>
      </c>
      <c r="B36" s="41" t="s">
        <v>146</v>
      </c>
      <c r="C36" s="27" t="s">
        <v>147</v>
      </c>
      <c r="D36" s="50" t="s">
        <v>148</v>
      </c>
      <c r="E36" s="27" t="s">
        <v>38</v>
      </c>
      <c r="F36" s="27" t="s">
        <v>98</v>
      </c>
      <c r="G36" s="50" t="s">
        <v>148</v>
      </c>
      <c r="H36" s="30" t="s">
        <v>149</v>
      </c>
      <c r="I36" s="39">
        <v>1</v>
      </c>
      <c r="J36" s="68"/>
      <c r="K36" s="68"/>
      <c r="L36" s="68">
        <v>1</v>
      </c>
      <c r="M36" s="68"/>
      <c r="N36" s="68"/>
      <c r="O36" s="68"/>
      <c r="P36" s="68"/>
      <c r="Q36" s="68"/>
      <c r="R36" s="68">
        <v>1000</v>
      </c>
      <c r="S36" s="27" t="s">
        <v>150</v>
      </c>
      <c r="T36" s="27" t="s">
        <v>151</v>
      </c>
      <c r="U36" s="23">
        <f t="shared" si="1"/>
        <v>400</v>
      </c>
      <c r="V36" s="82">
        <v>400</v>
      </c>
      <c r="W36" s="82">
        <v>400</v>
      </c>
      <c r="X36" s="72"/>
      <c r="Y36" s="72"/>
      <c r="Z36" s="72"/>
      <c r="AA36" s="72"/>
      <c r="AB36" s="72"/>
      <c r="AC36" s="72"/>
      <c r="AD36" s="72"/>
      <c r="AE36" s="72"/>
      <c r="AF36" s="88"/>
    </row>
    <row r="37" s="4" customFormat="1" ht="330" spans="1:32">
      <c r="A37" s="27">
        <v>2</v>
      </c>
      <c r="B37" s="41" t="s">
        <v>152</v>
      </c>
      <c r="C37" s="27" t="s">
        <v>153</v>
      </c>
      <c r="D37" s="27" t="s">
        <v>154</v>
      </c>
      <c r="E37" s="27" t="s">
        <v>38</v>
      </c>
      <c r="F37" s="27" t="s">
        <v>98</v>
      </c>
      <c r="G37" s="27" t="s">
        <v>155</v>
      </c>
      <c r="H37" s="30" t="s">
        <v>156</v>
      </c>
      <c r="I37" s="39">
        <v>1</v>
      </c>
      <c r="J37" s="27"/>
      <c r="K37" s="27"/>
      <c r="L37" s="27">
        <v>1</v>
      </c>
      <c r="M37" s="27"/>
      <c r="N37" s="27"/>
      <c r="O37" s="27"/>
      <c r="P37" s="27"/>
      <c r="Q37" s="27"/>
      <c r="R37" s="27">
        <v>6000</v>
      </c>
      <c r="S37" s="27" t="s">
        <v>150</v>
      </c>
      <c r="T37" s="27" t="s">
        <v>151</v>
      </c>
      <c r="U37" s="23">
        <f t="shared" si="1"/>
        <v>200</v>
      </c>
      <c r="V37" s="82">
        <v>200</v>
      </c>
      <c r="W37" s="82">
        <v>200</v>
      </c>
      <c r="X37" s="72"/>
      <c r="Y37" s="72"/>
      <c r="Z37" s="72"/>
      <c r="AA37" s="72"/>
      <c r="AB37" s="72"/>
      <c r="AC37" s="72"/>
      <c r="AD37" s="72"/>
      <c r="AE37" s="72"/>
      <c r="AF37" s="88"/>
    </row>
    <row r="38" s="4" customFormat="1" ht="26.4" spans="1:32">
      <c r="A38" s="27">
        <v>3</v>
      </c>
      <c r="B38" s="41" t="s">
        <v>157</v>
      </c>
      <c r="C38" s="51" t="s">
        <v>158</v>
      </c>
      <c r="D38" s="52" t="s">
        <v>159</v>
      </c>
      <c r="E38" s="27" t="s">
        <v>38</v>
      </c>
      <c r="F38" s="27" t="s">
        <v>160</v>
      </c>
      <c r="G38" s="52" t="s">
        <v>159</v>
      </c>
      <c r="H38" s="53" t="s">
        <v>161</v>
      </c>
      <c r="I38" s="39">
        <v>1</v>
      </c>
      <c r="J38" s="27">
        <v>1</v>
      </c>
      <c r="K38" s="27"/>
      <c r="L38" s="27"/>
      <c r="M38" s="27"/>
      <c r="N38" s="27"/>
      <c r="O38" s="27"/>
      <c r="P38" s="27"/>
      <c r="Q38" s="27"/>
      <c r="R38" s="27">
        <v>200</v>
      </c>
      <c r="S38" s="27" t="s">
        <v>41</v>
      </c>
      <c r="T38" s="27" t="s">
        <v>162</v>
      </c>
      <c r="U38" s="23">
        <f t="shared" si="1"/>
        <v>50</v>
      </c>
      <c r="V38" s="68">
        <v>50</v>
      </c>
      <c r="W38" s="68">
        <v>50</v>
      </c>
      <c r="X38" s="72"/>
      <c r="Y38" s="72"/>
      <c r="Z38" s="72"/>
      <c r="AA38" s="72"/>
      <c r="AB38" s="72"/>
      <c r="AC38" s="72"/>
      <c r="AD38" s="72"/>
      <c r="AE38" s="72"/>
      <c r="AF38" s="88"/>
    </row>
    <row r="39" s="4" customFormat="1" ht="39.6" spans="1:32">
      <c r="A39" s="27">
        <v>4</v>
      </c>
      <c r="B39" s="41" t="s">
        <v>163</v>
      </c>
      <c r="C39" s="44" t="s">
        <v>164</v>
      </c>
      <c r="D39" s="44" t="s">
        <v>165</v>
      </c>
      <c r="E39" s="27" t="s">
        <v>38</v>
      </c>
      <c r="F39" s="27" t="s">
        <v>160</v>
      </c>
      <c r="G39" s="44" t="s">
        <v>166</v>
      </c>
      <c r="H39" s="54" t="s">
        <v>167</v>
      </c>
      <c r="I39" s="39">
        <v>1</v>
      </c>
      <c r="J39" s="27">
        <v>1</v>
      </c>
      <c r="K39" s="27"/>
      <c r="L39" s="27"/>
      <c r="M39" s="27"/>
      <c r="N39" s="27"/>
      <c r="O39" s="27"/>
      <c r="P39" s="27"/>
      <c r="Q39" s="27"/>
      <c r="R39" s="27">
        <v>300</v>
      </c>
      <c r="S39" s="27" t="s">
        <v>168</v>
      </c>
      <c r="T39" s="27" t="s">
        <v>169</v>
      </c>
      <c r="U39" s="23">
        <f t="shared" si="1"/>
        <v>500</v>
      </c>
      <c r="V39" s="83">
        <v>500</v>
      </c>
      <c r="W39" s="83">
        <v>500</v>
      </c>
      <c r="X39" s="72"/>
      <c r="Y39" s="72"/>
      <c r="Z39" s="72"/>
      <c r="AA39" s="72"/>
      <c r="AB39" s="72"/>
      <c r="AC39" s="72"/>
      <c r="AD39" s="72"/>
      <c r="AE39" s="72"/>
      <c r="AF39" s="88"/>
    </row>
    <row r="40" s="4" customFormat="1" ht="26.4" spans="1:32">
      <c r="A40" s="27">
        <v>5</v>
      </c>
      <c r="B40" s="41" t="s">
        <v>170</v>
      </c>
      <c r="C40" s="27" t="s">
        <v>171</v>
      </c>
      <c r="D40" s="44" t="s">
        <v>172</v>
      </c>
      <c r="E40" s="27" t="s">
        <v>38</v>
      </c>
      <c r="F40" s="27" t="s">
        <v>98</v>
      </c>
      <c r="G40" s="44" t="s">
        <v>172</v>
      </c>
      <c r="H40" s="54" t="s">
        <v>173</v>
      </c>
      <c r="I40" s="39">
        <v>1</v>
      </c>
      <c r="J40" s="44"/>
      <c r="K40" s="44"/>
      <c r="L40" s="44">
        <v>1</v>
      </c>
      <c r="M40" s="44"/>
      <c r="N40" s="44"/>
      <c r="O40" s="44"/>
      <c r="P40" s="44"/>
      <c r="Q40" s="44"/>
      <c r="R40" s="44">
        <v>300</v>
      </c>
      <c r="S40" s="27" t="s">
        <v>168</v>
      </c>
      <c r="T40" s="27" t="s">
        <v>169</v>
      </c>
      <c r="U40" s="23">
        <f t="shared" si="1"/>
        <v>150</v>
      </c>
      <c r="V40" s="68">
        <v>150</v>
      </c>
      <c r="W40" s="68">
        <v>150</v>
      </c>
      <c r="X40" s="72"/>
      <c r="Y40" s="72"/>
      <c r="Z40" s="72"/>
      <c r="AA40" s="72"/>
      <c r="AB40" s="72"/>
      <c r="AC40" s="72"/>
      <c r="AD40" s="72"/>
      <c r="AE40" s="72"/>
      <c r="AF40" s="88"/>
    </row>
    <row r="41" s="4" customFormat="1" ht="39.6" spans="1:32">
      <c r="A41" s="27">
        <v>6</v>
      </c>
      <c r="B41" s="41" t="s">
        <v>174</v>
      </c>
      <c r="C41" s="44" t="s">
        <v>175</v>
      </c>
      <c r="D41" s="44" t="s">
        <v>154</v>
      </c>
      <c r="E41" s="27" t="s">
        <v>38</v>
      </c>
      <c r="F41" s="27" t="s">
        <v>176</v>
      </c>
      <c r="G41" s="44" t="s">
        <v>177</v>
      </c>
      <c r="H41" s="54" t="s">
        <v>178</v>
      </c>
      <c r="I41" s="39">
        <v>1</v>
      </c>
      <c r="J41" s="44">
        <v>1</v>
      </c>
      <c r="K41" s="44"/>
      <c r="L41" s="44"/>
      <c r="M41" s="44"/>
      <c r="N41" s="44"/>
      <c r="O41" s="44"/>
      <c r="P41" s="44"/>
      <c r="Q41" s="44"/>
      <c r="R41" s="44">
        <v>500</v>
      </c>
      <c r="S41" s="27" t="s">
        <v>41</v>
      </c>
      <c r="T41" s="44" t="s">
        <v>162</v>
      </c>
      <c r="U41" s="23">
        <f t="shared" si="1"/>
        <v>200</v>
      </c>
      <c r="V41" s="44">
        <v>200</v>
      </c>
      <c r="W41" s="44">
        <v>200</v>
      </c>
      <c r="X41" s="72"/>
      <c r="Y41" s="72"/>
      <c r="Z41" s="72"/>
      <c r="AA41" s="72"/>
      <c r="AB41" s="72"/>
      <c r="AC41" s="72"/>
      <c r="AD41" s="72"/>
      <c r="AE41" s="72"/>
      <c r="AF41" s="88"/>
    </row>
    <row r="42" s="4" customFormat="1" ht="52.8" spans="1:32">
      <c r="A42" s="27">
        <v>7</v>
      </c>
      <c r="B42" s="41" t="s">
        <v>179</v>
      </c>
      <c r="C42" s="44" t="s">
        <v>180</v>
      </c>
      <c r="D42" s="44" t="s">
        <v>181</v>
      </c>
      <c r="E42" s="27" t="s">
        <v>38</v>
      </c>
      <c r="F42" s="27" t="s">
        <v>98</v>
      </c>
      <c r="G42" s="44" t="s">
        <v>181</v>
      </c>
      <c r="H42" s="54" t="s">
        <v>182</v>
      </c>
      <c r="I42" s="39">
        <v>1</v>
      </c>
      <c r="J42" s="44">
        <v>1</v>
      </c>
      <c r="K42" s="44"/>
      <c r="L42" s="44"/>
      <c r="M42" s="44"/>
      <c r="N42" s="44"/>
      <c r="O42" s="44"/>
      <c r="P42" s="44"/>
      <c r="Q42" s="44"/>
      <c r="R42" s="44">
        <v>745</v>
      </c>
      <c r="S42" s="44" t="s">
        <v>41</v>
      </c>
      <c r="T42" s="27" t="s">
        <v>162</v>
      </c>
      <c r="U42" s="23">
        <f t="shared" si="1"/>
        <v>200</v>
      </c>
      <c r="V42" s="44">
        <v>200</v>
      </c>
      <c r="W42" s="44">
        <v>200</v>
      </c>
      <c r="X42" s="72"/>
      <c r="Y42" s="72"/>
      <c r="Z42" s="72"/>
      <c r="AA42" s="72"/>
      <c r="AB42" s="72"/>
      <c r="AC42" s="72"/>
      <c r="AD42" s="72"/>
      <c r="AE42" s="72"/>
      <c r="AF42" s="88"/>
    </row>
    <row r="43" s="4" customFormat="1" ht="39.6" spans="1:32">
      <c r="A43" s="44">
        <v>8</v>
      </c>
      <c r="B43" s="41" t="s">
        <v>183</v>
      </c>
      <c r="C43" s="44" t="s">
        <v>184</v>
      </c>
      <c r="D43" s="44" t="s">
        <v>185</v>
      </c>
      <c r="E43" s="27" t="s">
        <v>38</v>
      </c>
      <c r="F43" s="27" t="s">
        <v>98</v>
      </c>
      <c r="G43" s="44" t="s">
        <v>186</v>
      </c>
      <c r="H43" s="54" t="s">
        <v>187</v>
      </c>
      <c r="I43" s="39">
        <v>1</v>
      </c>
      <c r="J43" s="44">
        <v>1</v>
      </c>
      <c r="K43" s="44"/>
      <c r="L43" s="44"/>
      <c r="M43" s="44"/>
      <c r="N43" s="44"/>
      <c r="O43" s="44"/>
      <c r="P43" s="44"/>
      <c r="Q43" s="44"/>
      <c r="R43" s="44">
        <v>100</v>
      </c>
      <c r="S43" s="44" t="s">
        <v>41</v>
      </c>
      <c r="T43" s="27" t="s">
        <v>162</v>
      </c>
      <c r="U43" s="23">
        <f t="shared" si="1"/>
        <v>50</v>
      </c>
      <c r="V43" s="44">
        <v>50</v>
      </c>
      <c r="W43" s="44">
        <v>50</v>
      </c>
      <c r="X43" s="72"/>
      <c r="Y43" s="72"/>
      <c r="Z43" s="72"/>
      <c r="AA43" s="72"/>
      <c r="AB43" s="72"/>
      <c r="AC43" s="72"/>
      <c r="AD43" s="72"/>
      <c r="AE43" s="72"/>
      <c r="AF43" s="88"/>
    </row>
    <row r="44" s="4" customFormat="1" ht="26.4" spans="1:32">
      <c r="A44" s="27">
        <v>9</v>
      </c>
      <c r="B44" s="26" t="s">
        <v>188</v>
      </c>
      <c r="C44" s="27" t="s">
        <v>189</v>
      </c>
      <c r="D44" s="27" t="s">
        <v>190</v>
      </c>
      <c r="E44" s="27" t="s">
        <v>38</v>
      </c>
      <c r="F44" s="27" t="s">
        <v>191</v>
      </c>
      <c r="G44" s="27" t="s">
        <v>190</v>
      </c>
      <c r="H44" s="54" t="s">
        <v>192</v>
      </c>
      <c r="I44" s="39">
        <v>1</v>
      </c>
      <c r="J44" s="27"/>
      <c r="K44" s="27"/>
      <c r="L44" s="27"/>
      <c r="M44" s="27"/>
      <c r="N44" s="27"/>
      <c r="O44" s="27"/>
      <c r="P44" s="27">
        <v>1</v>
      </c>
      <c r="Q44" s="27"/>
      <c r="R44" s="27"/>
      <c r="S44" s="27" t="s">
        <v>193</v>
      </c>
      <c r="T44" s="27" t="s">
        <v>162</v>
      </c>
      <c r="U44" s="23">
        <f t="shared" si="1"/>
        <v>17</v>
      </c>
      <c r="V44" s="27">
        <v>17</v>
      </c>
      <c r="W44" s="27">
        <v>17</v>
      </c>
      <c r="X44" s="72"/>
      <c r="Y44" s="72"/>
      <c r="Z44" s="72"/>
      <c r="AA44" s="72"/>
      <c r="AB44" s="72"/>
      <c r="AC44" s="72"/>
      <c r="AD44" s="72"/>
      <c r="AE44" s="72"/>
      <c r="AF44" s="88"/>
    </row>
    <row r="45" s="3" customFormat="1" ht="15.6" spans="1:32">
      <c r="A45" s="23" t="s">
        <v>194</v>
      </c>
      <c r="B45" s="21"/>
      <c r="C45" s="23"/>
      <c r="D45" s="23"/>
      <c r="E45" s="23"/>
      <c r="F45" s="23"/>
      <c r="G45" s="23"/>
      <c r="H45" s="24"/>
      <c r="I45" s="23">
        <f t="shared" ref="I45:P45" si="7">SUM(I46:I54)</f>
        <v>9</v>
      </c>
      <c r="J45" s="23">
        <f t="shared" si="7"/>
        <v>2</v>
      </c>
      <c r="K45" s="23"/>
      <c r="L45" s="23">
        <f t="shared" si="7"/>
        <v>3</v>
      </c>
      <c r="M45" s="23">
        <f t="shared" si="7"/>
        <v>1</v>
      </c>
      <c r="N45" s="23">
        <f t="shared" si="7"/>
        <v>1</v>
      </c>
      <c r="O45" s="23">
        <f t="shared" si="7"/>
        <v>1</v>
      </c>
      <c r="P45" s="23">
        <f t="shared" si="7"/>
        <v>1</v>
      </c>
      <c r="Q45" s="67"/>
      <c r="R45" s="67">
        <f>SUM(R46:R56)</f>
        <v>8609</v>
      </c>
      <c r="S45" s="67"/>
      <c r="T45" s="67"/>
      <c r="U45" s="23">
        <f t="shared" si="1"/>
        <v>3189</v>
      </c>
      <c r="V45" s="67">
        <f>W45+X45+Y45+Z45+AA45</f>
        <v>1906</v>
      </c>
      <c r="W45" s="23">
        <v>1906</v>
      </c>
      <c r="X45" s="23"/>
      <c r="Y45" s="23"/>
      <c r="Z45" s="23"/>
      <c r="AA45" s="23"/>
      <c r="AB45" s="23"/>
      <c r="AC45" s="89"/>
      <c r="AD45" s="89">
        <v>1283</v>
      </c>
      <c r="AE45" s="89"/>
      <c r="AF45" s="87"/>
    </row>
    <row r="46" s="3" customFormat="1" ht="39.6" spans="1:32">
      <c r="A46" s="27">
        <v>1</v>
      </c>
      <c r="B46" s="55">
        <v>202201025</v>
      </c>
      <c r="C46" s="44" t="s">
        <v>195</v>
      </c>
      <c r="D46" s="44" t="s">
        <v>196</v>
      </c>
      <c r="E46" s="44" t="s">
        <v>38</v>
      </c>
      <c r="F46" s="27" t="s">
        <v>197</v>
      </c>
      <c r="G46" s="44" t="s">
        <v>196</v>
      </c>
      <c r="H46" s="30" t="s">
        <v>198</v>
      </c>
      <c r="I46" s="23">
        <v>1</v>
      </c>
      <c r="J46" s="67"/>
      <c r="K46" s="67"/>
      <c r="L46" s="67"/>
      <c r="M46" s="67"/>
      <c r="N46" s="73">
        <v>1</v>
      </c>
      <c r="O46" s="67"/>
      <c r="P46" s="67"/>
      <c r="Q46" s="67"/>
      <c r="R46" s="73">
        <v>108</v>
      </c>
      <c r="S46" s="44" t="s">
        <v>41</v>
      </c>
      <c r="T46" s="44" t="s">
        <v>199</v>
      </c>
      <c r="U46" s="23">
        <f t="shared" si="1"/>
        <v>61.2</v>
      </c>
      <c r="V46" s="44">
        <v>61.2</v>
      </c>
      <c r="W46" s="44">
        <v>61.2</v>
      </c>
      <c r="X46" s="23"/>
      <c r="Y46" s="23"/>
      <c r="Z46" s="44"/>
      <c r="AA46" s="23"/>
      <c r="AB46" s="23"/>
      <c r="AC46" s="89"/>
      <c r="AD46" s="89"/>
      <c r="AE46" s="89"/>
      <c r="AF46" s="87"/>
    </row>
    <row r="47" s="4" customFormat="1" ht="79.2" spans="1:32">
      <c r="A47" s="25">
        <v>2</v>
      </c>
      <c r="B47" s="56">
        <v>202201054</v>
      </c>
      <c r="C47" s="44" t="s">
        <v>200</v>
      </c>
      <c r="D47" s="44" t="s">
        <v>201</v>
      </c>
      <c r="E47" s="44" t="s">
        <v>38</v>
      </c>
      <c r="F47" s="27" t="s">
        <v>197</v>
      </c>
      <c r="G47" s="44" t="s">
        <v>201</v>
      </c>
      <c r="H47" s="30" t="s">
        <v>202</v>
      </c>
      <c r="I47" s="39">
        <v>1</v>
      </c>
      <c r="J47" s="25"/>
      <c r="K47" s="44"/>
      <c r="L47" s="44"/>
      <c r="M47" s="44">
        <v>1</v>
      </c>
      <c r="N47" s="27"/>
      <c r="O47" s="44"/>
      <c r="P47" s="27"/>
      <c r="Q47" s="74"/>
      <c r="R47" s="25">
        <v>612</v>
      </c>
      <c r="S47" s="25" t="s">
        <v>203</v>
      </c>
      <c r="T47" s="25" t="s">
        <v>204</v>
      </c>
      <c r="U47" s="23">
        <f t="shared" si="1"/>
        <v>36.3</v>
      </c>
      <c r="V47" s="25">
        <v>36.3</v>
      </c>
      <c r="W47" s="25">
        <v>36.3</v>
      </c>
      <c r="X47" s="72"/>
      <c r="Y47" s="72"/>
      <c r="Z47" s="72"/>
      <c r="AA47" s="72"/>
      <c r="AB47" s="72"/>
      <c r="AC47" s="72"/>
      <c r="AD47" s="72"/>
      <c r="AE47" s="72"/>
      <c r="AF47" s="88"/>
    </row>
    <row r="48" s="4" customFormat="1" ht="26.4" spans="1:32">
      <c r="A48" s="27">
        <v>3</v>
      </c>
      <c r="B48" s="55">
        <v>202201024</v>
      </c>
      <c r="C48" s="44" t="s">
        <v>205</v>
      </c>
      <c r="D48" s="44" t="s">
        <v>196</v>
      </c>
      <c r="E48" s="44" t="s">
        <v>38</v>
      </c>
      <c r="F48" s="27" t="s">
        <v>197</v>
      </c>
      <c r="G48" s="44" t="s">
        <v>196</v>
      </c>
      <c r="H48" s="30" t="s">
        <v>206</v>
      </c>
      <c r="I48" s="42">
        <v>1</v>
      </c>
      <c r="J48" s="25"/>
      <c r="K48" s="44"/>
      <c r="L48" s="44"/>
      <c r="M48" s="44"/>
      <c r="N48" s="27"/>
      <c r="O48" s="44"/>
      <c r="P48" s="27">
        <v>1</v>
      </c>
      <c r="Q48" s="74"/>
      <c r="R48" s="44"/>
      <c r="S48" s="44" t="s">
        <v>41</v>
      </c>
      <c r="T48" s="44" t="s">
        <v>199</v>
      </c>
      <c r="U48" s="23">
        <f t="shared" si="1"/>
        <v>18</v>
      </c>
      <c r="V48" s="44">
        <v>18</v>
      </c>
      <c r="W48" s="44">
        <v>18</v>
      </c>
      <c r="X48" s="72"/>
      <c r="Y48" s="72"/>
      <c r="Z48" s="72"/>
      <c r="AA48" s="72"/>
      <c r="AB48" s="72"/>
      <c r="AC48" s="72"/>
      <c r="AD48" s="72"/>
      <c r="AE48" s="72"/>
      <c r="AF48" s="88"/>
    </row>
    <row r="49" s="4" customFormat="1" ht="52.8" spans="1:32">
      <c r="A49" s="25">
        <v>4</v>
      </c>
      <c r="B49" s="56">
        <v>202201055</v>
      </c>
      <c r="C49" s="44" t="s">
        <v>207</v>
      </c>
      <c r="D49" s="44" t="s">
        <v>208</v>
      </c>
      <c r="E49" s="44" t="s">
        <v>209</v>
      </c>
      <c r="F49" s="27" t="s">
        <v>197</v>
      </c>
      <c r="G49" s="44" t="s">
        <v>208</v>
      </c>
      <c r="H49" s="54" t="s">
        <v>210</v>
      </c>
      <c r="I49" s="42">
        <v>1</v>
      </c>
      <c r="J49" s="74"/>
      <c r="K49" s="74"/>
      <c r="L49" s="74">
        <v>1</v>
      </c>
      <c r="M49" s="74"/>
      <c r="N49" s="74"/>
      <c r="O49" s="74"/>
      <c r="P49" s="74"/>
      <c r="Q49" s="74"/>
      <c r="R49" s="44">
        <v>1200</v>
      </c>
      <c r="S49" s="27" t="s">
        <v>150</v>
      </c>
      <c r="T49" s="27" t="s">
        <v>211</v>
      </c>
      <c r="U49" s="23">
        <f t="shared" si="1"/>
        <v>232.5</v>
      </c>
      <c r="V49" s="44">
        <v>232.5</v>
      </c>
      <c r="W49" s="44">
        <v>232.5</v>
      </c>
      <c r="X49" s="72"/>
      <c r="Y49" s="72"/>
      <c r="Z49" s="72"/>
      <c r="AA49" s="72"/>
      <c r="AB49" s="72"/>
      <c r="AC49" s="72"/>
      <c r="AD49" s="72"/>
      <c r="AE49" s="72"/>
      <c r="AF49" s="88"/>
    </row>
    <row r="50" s="4" customFormat="1" ht="52.8" spans="1:32">
      <c r="A50" s="27">
        <v>5</v>
      </c>
      <c r="B50" s="56">
        <v>202201056</v>
      </c>
      <c r="C50" s="44" t="s">
        <v>212</v>
      </c>
      <c r="D50" s="44" t="s">
        <v>213</v>
      </c>
      <c r="E50" s="44" t="s">
        <v>209</v>
      </c>
      <c r="F50" s="27" t="s">
        <v>197</v>
      </c>
      <c r="G50" s="44" t="s">
        <v>213</v>
      </c>
      <c r="H50" s="54" t="s">
        <v>214</v>
      </c>
      <c r="I50" s="42">
        <v>1</v>
      </c>
      <c r="J50" s="74"/>
      <c r="K50" s="74"/>
      <c r="L50" s="74">
        <v>1</v>
      </c>
      <c r="M50" s="74"/>
      <c r="N50" s="74"/>
      <c r="O50" s="74"/>
      <c r="P50" s="74"/>
      <c r="Q50" s="74"/>
      <c r="R50" s="44">
        <v>3800</v>
      </c>
      <c r="S50" s="27" t="s">
        <v>150</v>
      </c>
      <c r="T50" s="27" t="s">
        <v>211</v>
      </c>
      <c r="U50" s="23">
        <f t="shared" si="1"/>
        <v>50</v>
      </c>
      <c r="V50" s="44">
        <v>50</v>
      </c>
      <c r="W50" s="44">
        <v>50</v>
      </c>
      <c r="X50" s="72"/>
      <c r="Y50" s="72"/>
      <c r="Z50" s="72"/>
      <c r="AA50" s="72"/>
      <c r="AB50" s="72"/>
      <c r="AC50" s="72"/>
      <c r="AD50" s="72"/>
      <c r="AE50" s="72"/>
      <c r="AF50" s="88"/>
    </row>
    <row r="51" s="4" customFormat="1" ht="52.8" spans="1:32">
      <c r="A51" s="25">
        <v>6</v>
      </c>
      <c r="B51" s="56">
        <v>202201057</v>
      </c>
      <c r="C51" s="44" t="s">
        <v>215</v>
      </c>
      <c r="D51" s="44" t="s">
        <v>216</v>
      </c>
      <c r="E51" s="44" t="s">
        <v>38</v>
      </c>
      <c r="F51" s="27" t="s">
        <v>197</v>
      </c>
      <c r="G51" s="44" t="s">
        <v>216</v>
      </c>
      <c r="H51" s="54" t="s">
        <v>217</v>
      </c>
      <c r="I51" s="42">
        <v>1</v>
      </c>
      <c r="J51" s="74">
        <v>1</v>
      </c>
      <c r="K51" s="74"/>
      <c r="L51" s="74"/>
      <c r="M51" s="74"/>
      <c r="N51" s="74"/>
      <c r="O51" s="74"/>
      <c r="P51" s="74"/>
      <c r="Q51" s="74"/>
      <c r="R51" s="25">
        <v>190</v>
      </c>
      <c r="S51" s="44" t="s">
        <v>218</v>
      </c>
      <c r="T51" s="25" t="s">
        <v>219</v>
      </c>
      <c r="U51" s="23">
        <f t="shared" si="1"/>
        <v>300</v>
      </c>
      <c r="V51" s="44">
        <v>300</v>
      </c>
      <c r="W51" s="44">
        <v>300</v>
      </c>
      <c r="X51" s="72"/>
      <c r="Y51" s="72"/>
      <c r="Z51" s="72"/>
      <c r="AA51" s="72"/>
      <c r="AB51" s="72"/>
      <c r="AC51" s="72"/>
      <c r="AD51" s="72"/>
      <c r="AE51" s="72"/>
      <c r="AF51" s="88"/>
    </row>
    <row r="52" s="4" customFormat="1" ht="39.6" spans="1:32">
      <c r="A52" s="27">
        <v>7</v>
      </c>
      <c r="B52" s="56">
        <v>202201058</v>
      </c>
      <c r="C52" s="44" t="s">
        <v>220</v>
      </c>
      <c r="D52" s="44" t="s">
        <v>221</v>
      </c>
      <c r="E52" s="44" t="s">
        <v>38</v>
      </c>
      <c r="F52" s="27" t="s">
        <v>197</v>
      </c>
      <c r="G52" s="44" t="s">
        <v>221</v>
      </c>
      <c r="H52" s="30" t="s">
        <v>222</v>
      </c>
      <c r="I52" s="42">
        <v>1</v>
      </c>
      <c r="J52" s="74"/>
      <c r="K52" s="74"/>
      <c r="L52" s="74"/>
      <c r="M52" s="74"/>
      <c r="N52" s="74"/>
      <c r="O52" s="74">
        <v>1</v>
      </c>
      <c r="P52" s="74"/>
      <c r="Q52" s="74"/>
      <c r="R52" s="27">
        <v>151</v>
      </c>
      <c r="S52" s="27" t="s">
        <v>223</v>
      </c>
      <c r="T52" s="27" t="s">
        <v>224</v>
      </c>
      <c r="U52" s="23">
        <f t="shared" si="1"/>
        <v>180</v>
      </c>
      <c r="V52" s="27">
        <v>180</v>
      </c>
      <c r="W52" s="27">
        <v>180</v>
      </c>
      <c r="X52" s="72"/>
      <c r="Y52" s="72"/>
      <c r="Z52" s="72"/>
      <c r="AA52" s="72"/>
      <c r="AB52" s="72"/>
      <c r="AC52" s="72"/>
      <c r="AD52" s="72"/>
      <c r="AE52" s="72"/>
      <c r="AF52" s="88"/>
    </row>
    <row r="53" s="4" customFormat="1" ht="52.8" spans="1:32">
      <c r="A53" s="25">
        <v>8</v>
      </c>
      <c r="B53" s="56">
        <v>202201059</v>
      </c>
      <c r="C53" s="44" t="s">
        <v>225</v>
      </c>
      <c r="D53" s="44" t="s">
        <v>226</v>
      </c>
      <c r="E53" s="44" t="s">
        <v>38</v>
      </c>
      <c r="F53" s="27" t="s">
        <v>197</v>
      </c>
      <c r="G53" s="44" t="s">
        <v>226</v>
      </c>
      <c r="H53" s="30" t="s">
        <v>227</v>
      </c>
      <c r="I53" s="27">
        <v>1</v>
      </c>
      <c r="J53" s="74">
        <v>1</v>
      </c>
      <c r="K53" s="74"/>
      <c r="L53" s="74"/>
      <c r="M53" s="74"/>
      <c r="N53" s="74"/>
      <c r="O53" s="74"/>
      <c r="P53" s="74"/>
      <c r="Q53" s="74"/>
      <c r="R53" s="27">
        <v>50</v>
      </c>
      <c r="S53" s="27" t="s">
        <v>228</v>
      </c>
      <c r="T53" s="27" t="s">
        <v>229</v>
      </c>
      <c r="U53" s="23">
        <f t="shared" si="1"/>
        <v>50</v>
      </c>
      <c r="V53" s="27">
        <v>50</v>
      </c>
      <c r="W53" s="27">
        <v>50</v>
      </c>
      <c r="X53" s="72"/>
      <c r="Y53" s="72"/>
      <c r="Z53" s="72"/>
      <c r="AA53" s="72"/>
      <c r="AB53" s="72"/>
      <c r="AC53" s="72"/>
      <c r="AD53" s="72"/>
      <c r="AE53" s="72"/>
      <c r="AF53" s="88"/>
    </row>
    <row r="54" s="4" customFormat="1" ht="66" spans="1:32">
      <c r="A54" s="25">
        <v>9</v>
      </c>
      <c r="B54" s="26">
        <v>202201021</v>
      </c>
      <c r="C54" s="44" t="s">
        <v>230</v>
      </c>
      <c r="D54" s="44" t="s">
        <v>231</v>
      </c>
      <c r="E54" s="44" t="s">
        <v>38</v>
      </c>
      <c r="F54" s="27" t="s">
        <v>232</v>
      </c>
      <c r="G54" s="44" t="s">
        <v>231</v>
      </c>
      <c r="H54" s="30" t="s">
        <v>233</v>
      </c>
      <c r="I54" s="42">
        <v>1</v>
      </c>
      <c r="J54" s="25"/>
      <c r="K54" s="44"/>
      <c r="L54" s="44">
        <v>1</v>
      </c>
      <c r="M54" s="44"/>
      <c r="N54" s="27"/>
      <c r="O54" s="44"/>
      <c r="P54" s="27"/>
      <c r="Q54" s="74"/>
      <c r="R54" s="25">
        <v>596</v>
      </c>
      <c r="S54" s="44" t="s">
        <v>234</v>
      </c>
      <c r="T54" s="44" t="s">
        <v>235</v>
      </c>
      <c r="U54" s="23">
        <f t="shared" si="1"/>
        <v>1534</v>
      </c>
      <c r="V54" s="25">
        <v>251</v>
      </c>
      <c r="W54" s="25">
        <v>251</v>
      </c>
      <c r="X54" s="74"/>
      <c r="Y54" s="74"/>
      <c r="Z54" s="72"/>
      <c r="AA54" s="72"/>
      <c r="AB54" s="72"/>
      <c r="AC54" s="72"/>
      <c r="AD54" s="25">
        <v>1283</v>
      </c>
      <c r="AE54" s="44" t="s">
        <v>236</v>
      </c>
      <c r="AF54" s="88"/>
    </row>
    <row r="55" s="4" customFormat="1" ht="52.8" spans="1:32">
      <c r="A55" s="25"/>
      <c r="B55" s="55">
        <v>202201009</v>
      </c>
      <c r="C55" s="44" t="s">
        <v>237</v>
      </c>
      <c r="D55" s="44" t="s">
        <v>238</v>
      </c>
      <c r="E55" s="44" t="s">
        <v>38</v>
      </c>
      <c r="F55" s="27" t="s">
        <v>239</v>
      </c>
      <c r="G55" s="44" t="s">
        <v>238</v>
      </c>
      <c r="H55" s="30" t="s">
        <v>240</v>
      </c>
      <c r="I55" s="42"/>
      <c r="J55" s="42">
        <v>1</v>
      </c>
      <c r="K55" s="27"/>
      <c r="L55" s="27"/>
      <c r="M55" s="27"/>
      <c r="N55" s="27"/>
      <c r="O55" s="27"/>
      <c r="P55" s="27"/>
      <c r="Q55" s="72"/>
      <c r="R55" s="42">
        <v>1100</v>
      </c>
      <c r="S55" s="44" t="s">
        <v>234</v>
      </c>
      <c r="T55" s="44" t="s">
        <v>235</v>
      </c>
      <c r="U55" s="23">
        <f t="shared" si="1"/>
        <v>509</v>
      </c>
      <c r="V55" s="84">
        <v>509</v>
      </c>
      <c r="W55" s="84">
        <v>509</v>
      </c>
      <c r="X55" s="25"/>
      <c r="Y55" s="25"/>
      <c r="Z55" s="72"/>
      <c r="AA55" s="72"/>
      <c r="AB55" s="72"/>
      <c r="AC55" s="72"/>
      <c r="AD55" s="25"/>
      <c r="AE55" s="42"/>
      <c r="AF55" s="88"/>
    </row>
    <row r="56" s="4" customFormat="1" ht="52.8" spans="1:32">
      <c r="A56" s="27"/>
      <c r="B56" s="55">
        <v>202201001</v>
      </c>
      <c r="C56" s="44" t="s">
        <v>241</v>
      </c>
      <c r="D56" s="44" t="s">
        <v>221</v>
      </c>
      <c r="E56" s="44" t="s">
        <v>38</v>
      </c>
      <c r="F56" s="27" t="s">
        <v>239</v>
      </c>
      <c r="G56" s="44" t="s">
        <v>221</v>
      </c>
      <c r="H56" s="30" t="s">
        <v>242</v>
      </c>
      <c r="I56" s="27"/>
      <c r="J56" s="25"/>
      <c r="K56" s="44"/>
      <c r="L56" s="25">
        <v>1</v>
      </c>
      <c r="M56" s="25"/>
      <c r="N56" s="44"/>
      <c r="O56" s="44"/>
      <c r="P56" s="44"/>
      <c r="Q56" s="44"/>
      <c r="R56" s="44">
        <v>802</v>
      </c>
      <c r="S56" s="27" t="s">
        <v>243</v>
      </c>
      <c r="T56" s="27" t="s">
        <v>244</v>
      </c>
      <c r="U56" s="23">
        <f t="shared" si="1"/>
        <v>218</v>
      </c>
      <c r="V56" s="44">
        <v>218</v>
      </c>
      <c r="W56" s="25">
        <v>218</v>
      </c>
      <c r="X56" s="25"/>
      <c r="Y56" s="25"/>
      <c r="Z56" s="44"/>
      <c r="AA56" s="72"/>
      <c r="AB56" s="44"/>
      <c r="AC56" s="25"/>
      <c r="AD56" s="25"/>
      <c r="AE56" s="25"/>
      <c r="AF56" s="88"/>
    </row>
    <row r="57" s="3" customFormat="1" ht="15.6" spans="1:32">
      <c r="A57" s="23" t="s">
        <v>245</v>
      </c>
      <c r="B57" s="21"/>
      <c r="C57" s="23"/>
      <c r="D57" s="23"/>
      <c r="E57" s="23"/>
      <c r="F57" s="23"/>
      <c r="G57" s="23"/>
      <c r="H57" s="24"/>
      <c r="I57" s="23">
        <f>J57+K57+L57+M57+N57+O57+P57+Q57</f>
        <v>7</v>
      </c>
      <c r="J57" s="67">
        <f t="shared" ref="J57:N57" si="8">SUM(J58:J64)</f>
        <v>3</v>
      </c>
      <c r="K57" s="67"/>
      <c r="L57" s="67">
        <f t="shared" si="8"/>
        <v>2</v>
      </c>
      <c r="M57" s="67"/>
      <c r="N57" s="67">
        <f t="shared" si="8"/>
        <v>1</v>
      </c>
      <c r="O57" s="67"/>
      <c r="P57" s="67">
        <f>SUM(P58:P64)</f>
        <v>1</v>
      </c>
      <c r="Q57" s="67"/>
      <c r="R57" s="67">
        <f t="shared" ref="R57:W57" si="9">SUM(R58:R64)</f>
        <v>3090</v>
      </c>
      <c r="S57" s="67"/>
      <c r="T57" s="67"/>
      <c r="U57" s="23">
        <f t="shared" si="1"/>
        <v>1634</v>
      </c>
      <c r="V57" s="67">
        <f t="shared" si="9"/>
        <v>1634</v>
      </c>
      <c r="W57" s="67">
        <f t="shared" si="9"/>
        <v>1634</v>
      </c>
      <c r="X57" s="67"/>
      <c r="Y57" s="67"/>
      <c r="Z57" s="67"/>
      <c r="AA57" s="67"/>
      <c r="AB57" s="67"/>
      <c r="AC57" s="67"/>
      <c r="AD57" s="67"/>
      <c r="AE57" s="67"/>
      <c r="AF57" s="87"/>
    </row>
    <row r="58" s="4" customFormat="1" ht="79.2" spans="1:32">
      <c r="A58" s="27">
        <v>1</v>
      </c>
      <c r="B58" s="26">
        <v>202209021</v>
      </c>
      <c r="C58" s="27" t="s">
        <v>246</v>
      </c>
      <c r="D58" s="27" t="s">
        <v>247</v>
      </c>
      <c r="E58" s="27" t="s">
        <v>38</v>
      </c>
      <c r="F58" s="27" t="s">
        <v>248</v>
      </c>
      <c r="G58" s="27" t="s">
        <v>247</v>
      </c>
      <c r="H58" s="30" t="s">
        <v>249</v>
      </c>
      <c r="I58" s="39">
        <f t="shared" ref="I58:I64" si="10">SUM(J58:Q58)</f>
        <v>1</v>
      </c>
      <c r="J58" s="27"/>
      <c r="K58" s="27"/>
      <c r="L58" s="27">
        <v>1</v>
      </c>
      <c r="M58" s="27"/>
      <c r="N58" s="27"/>
      <c r="O58" s="27"/>
      <c r="P58" s="27"/>
      <c r="Q58" s="27"/>
      <c r="R58" s="27">
        <v>770</v>
      </c>
      <c r="S58" s="42" t="s">
        <v>250</v>
      </c>
      <c r="T58" s="42" t="s">
        <v>251</v>
      </c>
      <c r="U58" s="23">
        <f t="shared" si="1"/>
        <v>200</v>
      </c>
      <c r="V58" s="42">
        <v>200</v>
      </c>
      <c r="W58" s="42">
        <v>200</v>
      </c>
      <c r="X58" s="72"/>
      <c r="Y58" s="72"/>
      <c r="Z58" s="72"/>
      <c r="AA58" s="72"/>
      <c r="AB58" s="72"/>
      <c r="AC58" s="72"/>
      <c r="AD58" s="72"/>
      <c r="AE58" s="72"/>
      <c r="AF58" s="88"/>
    </row>
    <row r="59" s="4" customFormat="1" ht="52.8" spans="1:32">
      <c r="A59" s="27">
        <v>2</v>
      </c>
      <c r="B59" s="26"/>
      <c r="C59" s="27" t="s">
        <v>252</v>
      </c>
      <c r="D59" s="27" t="s">
        <v>253</v>
      </c>
      <c r="E59" s="27" t="s">
        <v>38</v>
      </c>
      <c r="F59" s="27" t="s">
        <v>248</v>
      </c>
      <c r="G59" s="27" t="s">
        <v>253</v>
      </c>
      <c r="H59" s="30" t="s">
        <v>252</v>
      </c>
      <c r="I59" s="39">
        <f t="shared" si="10"/>
        <v>1</v>
      </c>
      <c r="J59" s="27"/>
      <c r="K59" s="27"/>
      <c r="L59" s="27"/>
      <c r="M59" s="27"/>
      <c r="N59" s="27">
        <v>1</v>
      </c>
      <c r="O59" s="27"/>
      <c r="P59" s="27"/>
      <c r="Q59" s="27"/>
      <c r="R59" s="27"/>
      <c r="S59" s="27" t="s">
        <v>254</v>
      </c>
      <c r="T59" s="27" t="s">
        <v>255</v>
      </c>
      <c r="U59" s="23">
        <f t="shared" si="1"/>
        <v>85.8</v>
      </c>
      <c r="V59" s="27">
        <v>85.8</v>
      </c>
      <c r="W59" s="27">
        <v>85.8</v>
      </c>
      <c r="X59" s="72"/>
      <c r="Y59" s="72"/>
      <c r="Z59" s="72"/>
      <c r="AA59" s="72"/>
      <c r="AB59" s="72"/>
      <c r="AC59" s="72"/>
      <c r="AD59" s="72"/>
      <c r="AE59" s="72"/>
      <c r="AF59" s="88"/>
    </row>
    <row r="60" s="4" customFormat="1" ht="26.4" spans="1:32">
      <c r="A60" s="27">
        <v>3</v>
      </c>
      <c r="B60" s="26">
        <v>202209002</v>
      </c>
      <c r="C60" s="27" t="s">
        <v>21</v>
      </c>
      <c r="D60" s="27" t="s">
        <v>253</v>
      </c>
      <c r="E60" s="27" t="s">
        <v>38</v>
      </c>
      <c r="F60" s="27" t="s">
        <v>248</v>
      </c>
      <c r="G60" s="27" t="s">
        <v>253</v>
      </c>
      <c r="H60" s="30" t="s">
        <v>256</v>
      </c>
      <c r="I60" s="39">
        <f t="shared" si="10"/>
        <v>1</v>
      </c>
      <c r="J60" s="27"/>
      <c r="K60" s="27"/>
      <c r="L60" s="27"/>
      <c r="M60" s="27"/>
      <c r="N60" s="27"/>
      <c r="O60" s="27"/>
      <c r="P60" s="27">
        <v>1</v>
      </c>
      <c r="Q60" s="27"/>
      <c r="R60" s="27"/>
      <c r="S60" s="27" t="s">
        <v>257</v>
      </c>
      <c r="T60" s="27" t="s">
        <v>258</v>
      </c>
      <c r="U60" s="23">
        <f t="shared" si="1"/>
        <v>10.3</v>
      </c>
      <c r="V60" s="27">
        <v>10.3</v>
      </c>
      <c r="W60" s="27">
        <v>10.3</v>
      </c>
      <c r="X60" s="72"/>
      <c r="Y60" s="72"/>
      <c r="Z60" s="72"/>
      <c r="AA60" s="72"/>
      <c r="AB60" s="72"/>
      <c r="AC60" s="72"/>
      <c r="AD60" s="72"/>
      <c r="AE60" s="72"/>
      <c r="AF60" s="88"/>
    </row>
    <row r="61" s="4" customFormat="1" ht="39.6" spans="1:32">
      <c r="A61" s="27">
        <v>4</v>
      </c>
      <c r="B61" s="26">
        <v>202209021</v>
      </c>
      <c r="C61" s="27" t="s">
        <v>259</v>
      </c>
      <c r="D61" s="27" t="s">
        <v>260</v>
      </c>
      <c r="E61" s="27" t="s">
        <v>38</v>
      </c>
      <c r="F61" s="27" t="s">
        <v>248</v>
      </c>
      <c r="G61" s="27" t="s">
        <v>260</v>
      </c>
      <c r="H61" s="30" t="s">
        <v>261</v>
      </c>
      <c r="I61" s="39">
        <f t="shared" si="10"/>
        <v>1</v>
      </c>
      <c r="J61" s="27">
        <v>1</v>
      </c>
      <c r="K61" s="27"/>
      <c r="L61" s="27"/>
      <c r="M61" s="27"/>
      <c r="N61" s="27"/>
      <c r="O61" s="27"/>
      <c r="P61" s="27"/>
      <c r="Q61" s="27"/>
      <c r="R61" s="27">
        <v>600</v>
      </c>
      <c r="S61" s="27" t="s">
        <v>262</v>
      </c>
      <c r="T61" s="27" t="s">
        <v>263</v>
      </c>
      <c r="U61" s="23">
        <f t="shared" si="1"/>
        <v>500</v>
      </c>
      <c r="V61" s="27">
        <v>500</v>
      </c>
      <c r="W61" s="27">
        <v>500</v>
      </c>
      <c r="X61" s="72"/>
      <c r="Y61" s="72"/>
      <c r="Z61" s="72"/>
      <c r="AA61" s="72"/>
      <c r="AB61" s="72"/>
      <c r="AC61" s="72"/>
      <c r="AD61" s="72"/>
      <c r="AE61" s="72"/>
      <c r="AF61" s="88"/>
    </row>
    <row r="62" s="4" customFormat="1" ht="66" spans="1:32">
      <c r="A62" s="27">
        <v>5</v>
      </c>
      <c r="B62" s="26">
        <v>202209032</v>
      </c>
      <c r="C62" s="27" t="s">
        <v>264</v>
      </c>
      <c r="D62" s="27" t="s">
        <v>265</v>
      </c>
      <c r="E62" s="27" t="s">
        <v>38</v>
      </c>
      <c r="F62" s="27" t="s">
        <v>248</v>
      </c>
      <c r="G62" s="27" t="s">
        <v>265</v>
      </c>
      <c r="H62" s="30" t="s">
        <v>266</v>
      </c>
      <c r="I62" s="39">
        <f t="shared" si="10"/>
        <v>1</v>
      </c>
      <c r="J62" s="27">
        <v>1</v>
      </c>
      <c r="K62" s="27"/>
      <c r="L62" s="27"/>
      <c r="M62" s="27"/>
      <c r="N62" s="27"/>
      <c r="O62" s="27"/>
      <c r="P62" s="27"/>
      <c r="Q62" s="27"/>
      <c r="R62" s="27">
        <v>320</v>
      </c>
      <c r="S62" s="27" t="s">
        <v>267</v>
      </c>
      <c r="T62" s="27" t="s">
        <v>268</v>
      </c>
      <c r="U62" s="23">
        <f t="shared" si="1"/>
        <v>527.9</v>
      </c>
      <c r="V62" s="27">
        <v>527.9</v>
      </c>
      <c r="W62" s="27">
        <v>527.9</v>
      </c>
      <c r="X62" s="72"/>
      <c r="Y62" s="72"/>
      <c r="Z62" s="72"/>
      <c r="AA62" s="72"/>
      <c r="AB62" s="72"/>
      <c r="AC62" s="72"/>
      <c r="AD62" s="72"/>
      <c r="AE62" s="72"/>
      <c r="AF62" s="88"/>
    </row>
    <row r="63" s="4" customFormat="1" ht="52.8" spans="1:32">
      <c r="A63" s="27">
        <v>6</v>
      </c>
      <c r="B63" s="26">
        <v>202209030</v>
      </c>
      <c r="C63" s="27" t="s">
        <v>269</v>
      </c>
      <c r="D63" s="27" t="s">
        <v>270</v>
      </c>
      <c r="E63" s="27" t="s">
        <v>38</v>
      </c>
      <c r="F63" s="27" t="s">
        <v>248</v>
      </c>
      <c r="G63" s="27" t="s">
        <v>270</v>
      </c>
      <c r="H63" s="30" t="s">
        <v>271</v>
      </c>
      <c r="I63" s="39">
        <f t="shared" si="10"/>
        <v>1</v>
      </c>
      <c r="J63" s="27">
        <v>1</v>
      </c>
      <c r="K63" s="27"/>
      <c r="L63" s="75"/>
      <c r="M63" s="27"/>
      <c r="N63" s="27"/>
      <c r="O63" s="27"/>
      <c r="P63" s="27"/>
      <c r="Q63" s="27"/>
      <c r="R63" s="27">
        <v>1200</v>
      </c>
      <c r="S63" s="27" t="s">
        <v>267</v>
      </c>
      <c r="T63" s="27" t="s">
        <v>268</v>
      </c>
      <c r="U63" s="23">
        <f t="shared" si="1"/>
        <v>110</v>
      </c>
      <c r="V63" s="27">
        <v>110</v>
      </c>
      <c r="W63" s="27">
        <v>110</v>
      </c>
      <c r="X63" s="72"/>
      <c r="Y63" s="72"/>
      <c r="Z63" s="72"/>
      <c r="AA63" s="72"/>
      <c r="AB63" s="72"/>
      <c r="AC63" s="72"/>
      <c r="AD63" s="72"/>
      <c r="AE63" s="72"/>
      <c r="AF63" s="88"/>
    </row>
    <row r="64" s="4" customFormat="1" ht="26.4" spans="1:32">
      <c r="A64" s="27">
        <v>7</v>
      </c>
      <c r="B64" s="26">
        <v>202209027</v>
      </c>
      <c r="C64" s="27" t="s">
        <v>272</v>
      </c>
      <c r="D64" s="27" t="s">
        <v>273</v>
      </c>
      <c r="E64" s="27" t="s">
        <v>38</v>
      </c>
      <c r="F64" s="27" t="s">
        <v>248</v>
      </c>
      <c r="G64" s="27" t="s">
        <v>273</v>
      </c>
      <c r="H64" s="30" t="s">
        <v>274</v>
      </c>
      <c r="I64" s="39">
        <f t="shared" si="10"/>
        <v>1</v>
      </c>
      <c r="J64" s="27"/>
      <c r="K64" s="27"/>
      <c r="L64" s="27">
        <v>1</v>
      </c>
      <c r="M64" s="27"/>
      <c r="N64" s="27"/>
      <c r="O64" s="27"/>
      <c r="P64" s="27"/>
      <c r="Q64" s="27"/>
      <c r="R64" s="27">
        <v>200</v>
      </c>
      <c r="S64" s="27" t="s">
        <v>275</v>
      </c>
      <c r="T64" s="27" t="s">
        <v>276</v>
      </c>
      <c r="U64" s="23">
        <f t="shared" si="1"/>
        <v>200</v>
      </c>
      <c r="V64" s="42">
        <v>200</v>
      </c>
      <c r="W64" s="42">
        <v>200</v>
      </c>
      <c r="X64" s="72"/>
      <c r="Y64" s="72"/>
      <c r="Z64" s="72"/>
      <c r="AA64" s="72"/>
      <c r="AB64" s="72"/>
      <c r="AC64" s="72"/>
      <c r="AD64" s="72"/>
      <c r="AE64" s="72"/>
      <c r="AF64" s="88"/>
    </row>
    <row r="65" s="3" customFormat="1" ht="15.6" spans="1:32">
      <c r="A65" s="23" t="s">
        <v>277</v>
      </c>
      <c r="B65" s="21"/>
      <c r="C65" s="23"/>
      <c r="D65" s="23"/>
      <c r="E65" s="23"/>
      <c r="F65" s="23"/>
      <c r="G65" s="23"/>
      <c r="H65" s="24"/>
      <c r="I65" s="23">
        <f>J65+K65+L65+M65+N65+O65+P65+Q65</f>
        <v>6</v>
      </c>
      <c r="J65" s="67">
        <v>3</v>
      </c>
      <c r="K65" s="67"/>
      <c r="L65" s="67">
        <v>2</v>
      </c>
      <c r="M65" s="67"/>
      <c r="N65" s="67">
        <v>1</v>
      </c>
      <c r="O65" s="67"/>
      <c r="P65" s="67"/>
      <c r="Q65" s="67"/>
      <c r="R65" s="67">
        <f>SUM(R66:R71)</f>
        <v>8963</v>
      </c>
      <c r="S65" s="67"/>
      <c r="T65" s="67"/>
      <c r="U65" s="23">
        <f t="shared" si="1"/>
        <v>1817</v>
      </c>
      <c r="V65" s="67">
        <f>W65+X65+Y65+Z65+AA65</f>
        <v>1817</v>
      </c>
      <c r="W65" s="23">
        <v>1787</v>
      </c>
      <c r="X65" s="23"/>
      <c r="Y65" s="23"/>
      <c r="Z65" s="23"/>
      <c r="AA65" s="23">
        <v>30</v>
      </c>
      <c r="AB65" s="23"/>
      <c r="AC65" s="89"/>
      <c r="AD65" s="89"/>
      <c r="AE65" s="89"/>
      <c r="AF65" s="87"/>
    </row>
    <row r="66" s="4" customFormat="1" ht="39.6" spans="1:32">
      <c r="A66" s="25">
        <v>1</v>
      </c>
      <c r="B66" s="41" t="s">
        <v>278</v>
      </c>
      <c r="C66" s="27" t="s">
        <v>279</v>
      </c>
      <c r="D66" s="27" t="s">
        <v>280</v>
      </c>
      <c r="E66" s="37" t="s">
        <v>38</v>
      </c>
      <c r="F66" s="27" t="s">
        <v>281</v>
      </c>
      <c r="G66" s="27" t="s">
        <v>282</v>
      </c>
      <c r="H66" s="30" t="s">
        <v>283</v>
      </c>
      <c r="I66" s="39">
        <f t="shared" ref="I66:I71" si="11">SUM(J66:Q66)</f>
        <v>1</v>
      </c>
      <c r="J66" s="42"/>
      <c r="K66" s="42"/>
      <c r="L66" s="42">
        <v>1</v>
      </c>
      <c r="M66" s="42"/>
      <c r="N66" s="42"/>
      <c r="O66" s="42"/>
      <c r="P66" s="42"/>
      <c r="Q66" s="72"/>
      <c r="R66" s="27">
        <v>2000</v>
      </c>
      <c r="S66" s="27" t="s">
        <v>284</v>
      </c>
      <c r="T66" s="27" t="s">
        <v>285</v>
      </c>
      <c r="U66" s="23">
        <f t="shared" si="1"/>
        <v>548.1</v>
      </c>
      <c r="V66" s="27">
        <v>548.1</v>
      </c>
      <c r="W66" s="27">
        <v>548.1</v>
      </c>
      <c r="X66" s="72"/>
      <c r="Y66" s="72"/>
      <c r="Z66" s="72"/>
      <c r="AA66" s="72"/>
      <c r="AB66" s="72"/>
      <c r="AC66" s="72"/>
      <c r="AD66" s="72"/>
      <c r="AE66" s="72"/>
      <c r="AF66" s="88"/>
    </row>
    <row r="67" s="4" customFormat="1" ht="66" spans="1:32">
      <c r="A67" s="25">
        <v>2</v>
      </c>
      <c r="B67" s="41" t="s">
        <v>286</v>
      </c>
      <c r="C67" s="27" t="s">
        <v>287</v>
      </c>
      <c r="D67" s="27" t="s">
        <v>288</v>
      </c>
      <c r="E67" s="92" t="s">
        <v>38</v>
      </c>
      <c r="F67" s="27" t="s">
        <v>289</v>
      </c>
      <c r="G67" s="27" t="s">
        <v>288</v>
      </c>
      <c r="H67" s="30" t="s">
        <v>290</v>
      </c>
      <c r="I67" s="39">
        <f t="shared" si="11"/>
        <v>1</v>
      </c>
      <c r="J67" s="42"/>
      <c r="K67" s="42"/>
      <c r="L67" s="42">
        <v>1</v>
      </c>
      <c r="M67" s="42"/>
      <c r="N67" s="42"/>
      <c r="O67" s="42"/>
      <c r="P67" s="42"/>
      <c r="Q67" s="72"/>
      <c r="R67" s="27">
        <v>2000</v>
      </c>
      <c r="S67" s="27" t="s">
        <v>291</v>
      </c>
      <c r="T67" s="27" t="s">
        <v>292</v>
      </c>
      <c r="U67" s="23">
        <f t="shared" si="1"/>
        <v>500</v>
      </c>
      <c r="V67" s="27">
        <v>500</v>
      </c>
      <c r="W67" s="27">
        <v>500</v>
      </c>
      <c r="X67" s="72"/>
      <c r="Y67" s="72"/>
      <c r="Z67" s="72"/>
      <c r="AA67" s="72"/>
      <c r="AB67" s="72"/>
      <c r="AC67" s="72"/>
      <c r="AD67" s="72"/>
      <c r="AE67" s="72"/>
      <c r="AF67" s="88"/>
    </row>
    <row r="68" s="4" customFormat="1" ht="66" spans="1:32">
      <c r="A68" s="25">
        <v>3</v>
      </c>
      <c r="B68" s="41" t="s">
        <v>293</v>
      </c>
      <c r="C68" s="42" t="s">
        <v>294</v>
      </c>
      <c r="D68" s="42" t="s">
        <v>295</v>
      </c>
      <c r="E68" s="92" t="s">
        <v>38</v>
      </c>
      <c r="F68" s="42" t="s">
        <v>296</v>
      </c>
      <c r="G68" s="42" t="s">
        <v>295</v>
      </c>
      <c r="H68" s="43" t="s">
        <v>297</v>
      </c>
      <c r="I68" s="39">
        <f t="shared" si="11"/>
        <v>1</v>
      </c>
      <c r="J68" s="42">
        <v>1</v>
      </c>
      <c r="K68" s="27"/>
      <c r="L68" s="27"/>
      <c r="M68" s="27"/>
      <c r="N68" s="27"/>
      <c r="O68" s="27"/>
      <c r="P68" s="27"/>
      <c r="Q68" s="72"/>
      <c r="R68" s="42">
        <v>1600</v>
      </c>
      <c r="S68" s="42" t="s">
        <v>298</v>
      </c>
      <c r="T68" s="42" t="s">
        <v>299</v>
      </c>
      <c r="U68" s="23">
        <f t="shared" si="1"/>
        <v>500</v>
      </c>
      <c r="V68" s="27">
        <v>500</v>
      </c>
      <c r="W68" s="27">
        <v>500</v>
      </c>
      <c r="X68" s="72"/>
      <c r="Y68" s="72"/>
      <c r="Z68" s="72"/>
      <c r="AA68" s="72"/>
      <c r="AB68" s="72"/>
      <c r="AC68" s="72"/>
      <c r="AD68" s="72"/>
      <c r="AE68" s="72"/>
      <c r="AF68" s="88"/>
    </row>
    <row r="69" s="4" customFormat="1" ht="66" spans="1:32">
      <c r="A69" s="25">
        <v>4</v>
      </c>
      <c r="B69" s="41" t="s">
        <v>300</v>
      </c>
      <c r="C69" s="27" t="s">
        <v>301</v>
      </c>
      <c r="D69" s="27" t="s">
        <v>302</v>
      </c>
      <c r="E69" s="92" t="s">
        <v>38</v>
      </c>
      <c r="F69" s="27" t="s">
        <v>303</v>
      </c>
      <c r="G69" s="27" t="s">
        <v>302</v>
      </c>
      <c r="H69" s="30" t="s">
        <v>304</v>
      </c>
      <c r="I69" s="39">
        <f t="shared" si="11"/>
        <v>1</v>
      </c>
      <c r="J69" s="64">
        <v>1</v>
      </c>
      <c r="K69" s="64"/>
      <c r="L69" s="68"/>
      <c r="M69" s="64"/>
      <c r="N69" s="64"/>
      <c r="O69" s="64"/>
      <c r="P69" s="64"/>
      <c r="Q69" s="72"/>
      <c r="R69" s="27">
        <v>3000</v>
      </c>
      <c r="S69" s="27" t="s">
        <v>305</v>
      </c>
      <c r="T69" s="27" t="s">
        <v>306</v>
      </c>
      <c r="U69" s="23">
        <f t="shared" ref="U69:U91" si="12">V69+AB69+AC69+AD69</f>
        <v>220</v>
      </c>
      <c r="V69" s="27">
        <v>220</v>
      </c>
      <c r="W69" s="27">
        <v>220</v>
      </c>
      <c r="X69" s="72"/>
      <c r="Y69" s="72"/>
      <c r="Z69" s="72"/>
      <c r="AA69" s="72"/>
      <c r="AB69" s="72"/>
      <c r="AC69" s="72"/>
      <c r="AD69" s="72"/>
      <c r="AE69" s="72"/>
      <c r="AF69" s="88"/>
    </row>
    <row r="70" s="4" customFormat="1" ht="26.4" spans="1:32">
      <c r="A70" s="25">
        <v>5</v>
      </c>
      <c r="B70" s="41" t="s">
        <v>307</v>
      </c>
      <c r="C70" s="27" t="s">
        <v>308</v>
      </c>
      <c r="D70" s="27" t="s">
        <v>309</v>
      </c>
      <c r="E70" s="92" t="s">
        <v>38</v>
      </c>
      <c r="F70" s="42" t="s">
        <v>310</v>
      </c>
      <c r="G70" s="27" t="s">
        <v>309</v>
      </c>
      <c r="H70" s="30" t="s">
        <v>311</v>
      </c>
      <c r="I70" s="39">
        <f t="shared" si="11"/>
        <v>1</v>
      </c>
      <c r="J70" s="42"/>
      <c r="K70" s="42"/>
      <c r="L70" s="42"/>
      <c r="M70" s="42"/>
      <c r="N70" s="42">
        <v>1</v>
      </c>
      <c r="O70" s="42"/>
      <c r="P70" s="42"/>
      <c r="Q70" s="72"/>
      <c r="R70" s="27">
        <v>63</v>
      </c>
      <c r="S70" s="27" t="s">
        <v>41</v>
      </c>
      <c r="T70" s="27" t="s">
        <v>312</v>
      </c>
      <c r="U70" s="23">
        <f t="shared" si="12"/>
        <v>18.9</v>
      </c>
      <c r="V70" s="27">
        <v>18.9</v>
      </c>
      <c r="W70" s="27">
        <v>18.9</v>
      </c>
      <c r="X70" s="72"/>
      <c r="Y70" s="72"/>
      <c r="Z70" s="72"/>
      <c r="AA70" s="72"/>
      <c r="AB70" s="72"/>
      <c r="AC70" s="72"/>
      <c r="AD70" s="72"/>
      <c r="AE70" s="72"/>
      <c r="AF70" s="88"/>
    </row>
    <row r="71" s="4" customFormat="1" ht="66" spans="1:32">
      <c r="A71" s="25">
        <v>6</v>
      </c>
      <c r="B71" s="41" t="s">
        <v>313</v>
      </c>
      <c r="C71" s="42" t="s">
        <v>314</v>
      </c>
      <c r="D71" s="42" t="s">
        <v>315</v>
      </c>
      <c r="E71" s="92" t="s">
        <v>38</v>
      </c>
      <c r="F71" s="42" t="s">
        <v>281</v>
      </c>
      <c r="G71" s="42" t="s">
        <v>315</v>
      </c>
      <c r="H71" s="43" t="s">
        <v>316</v>
      </c>
      <c r="I71" s="39">
        <f t="shared" si="11"/>
        <v>1</v>
      </c>
      <c r="J71" s="42">
        <v>1</v>
      </c>
      <c r="K71" s="42"/>
      <c r="L71" s="42"/>
      <c r="M71" s="42"/>
      <c r="N71" s="42"/>
      <c r="O71" s="42"/>
      <c r="P71" s="42"/>
      <c r="Q71" s="72"/>
      <c r="R71" s="42">
        <v>300</v>
      </c>
      <c r="S71" s="42" t="s">
        <v>317</v>
      </c>
      <c r="T71" s="42" t="s">
        <v>318</v>
      </c>
      <c r="U71" s="23">
        <f t="shared" si="12"/>
        <v>30</v>
      </c>
      <c r="V71" s="42">
        <v>30</v>
      </c>
      <c r="W71" s="42"/>
      <c r="X71" s="72"/>
      <c r="Y71" s="72"/>
      <c r="Z71" s="72"/>
      <c r="AA71" s="25">
        <v>30</v>
      </c>
      <c r="AB71" s="72"/>
      <c r="AC71" s="72"/>
      <c r="AD71" s="72"/>
      <c r="AE71" s="72"/>
      <c r="AF71" s="88"/>
    </row>
    <row r="72" s="3" customFormat="1" ht="15.6" spans="1:32">
      <c r="A72" s="77" t="s">
        <v>319</v>
      </c>
      <c r="B72" s="93"/>
      <c r="C72" s="77"/>
      <c r="D72" s="77"/>
      <c r="E72" s="77"/>
      <c r="F72" s="77"/>
      <c r="G72" s="77"/>
      <c r="H72" s="94"/>
      <c r="I72" s="77">
        <f>J72+K72+L72+M72+N72+O72+P72+Q72</f>
        <v>9</v>
      </c>
      <c r="J72" s="102">
        <v>3</v>
      </c>
      <c r="K72" s="102"/>
      <c r="L72" s="102">
        <v>1</v>
      </c>
      <c r="M72" s="102"/>
      <c r="N72" s="102">
        <v>2</v>
      </c>
      <c r="O72" s="102"/>
      <c r="P72" s="102">
        <v>1</v>
      </c>
      <c r="Q72" s="102">
        <v>2</v>
      </c>
      <c r="R72" s="102">
        <v>3395</v>
      </c>
      <c r="S72" s="102"/>
      <c r="T72" s="102"/>
      <c r="U72" s="23">
        <f t="shared" si="12"/>
        <v>1854</v>
      </c>
      <c r="V72" s="102">
        <v>1854</v>
      </c>
      <c r="W72" s="102">
        <v>1854</v>
      </c>
      <c r="X72" s="77"/>
      <c r="Y72" s="77"/>
      <c r="Z72" s="77"/>
      <c r="AA72" s="77"/>
      <c r="AB72" s="77"/>
      <c r="AC72" s="115"/>
      <c r="AD72" s="115"/>
      <c r="AE72" s="115"/>
      <c r="AF72" s="87"/>
    </row>
    <row r="73" s="4" customFormat="1" ht="39.6" spans="1:32">
      <c r="A73" s="25">
        <v>1</v>
      </c>
      <c r="B73" s="95" t="s">
        <v>320</v>
      </c>
      <c r="C73" s="44" t="s">
        <v>321</v>
      </c>
      <c r="D73" s="44" t="s">
        <v>322</v>
      </c>
      <c r="E73" s="44" t="s">
        <v>38</v>
      </c>
      <c r="F73" s="44" t="s">
        <v>303</v>
      </c>
      <c r="G73" s="44" t="s">
        <v>322</v>
      </c>
      <c r="H73" s="54" t="s">
        <v>323</v>
      </c>
      <c r="I73" s="103">
        <v>1</v>
      </c>
      <c r="J73" s="104"/>
      <c r="K73" s="104"/>
      <c r="L73" s="104"/>
      <c r="M73" s="104"/>
      <c r="N73" s="25">
        <v>1</v>
      </c>
      <c r="O73" s="104"/>
      <c r="P73" s="104"/>
      <c r="Q73" s="66"/>
      <c r="R73" s="44">
        <v>530</v>
      </c>
      <c r="S73" s="44" t="s">
        <v>324</v>
      </c>
      <c r="T73" s="44" t="s">
        <v>325</v>
      </c>
      <c r="U73" s="23">
        <f t="shared" si="12"/>
        <v>159</v>
      </c>
      <c r="V73" s="44">
        <v>159</v>
      </c>
      <c r="W73" s="44">
        <v>159</v>
      </c>
      <c r="X73" s="72"/>
      <c r="Y73" s="72"/>
      <c r="Z73" s="72"/>
      <c r="AA73" s="72"/>
      <c r="AB73" s="72"/>
      <c r="AC73" s="72"/>
      <c r="AD73" s="72"/>
      <c r="AE73" s="72"/>
      <c r="AF73" s="88"/>
    </row>
    <row r="74" s="4" customFormat="1" ht="39.6" spans="1:32">
      <c r="A74" s="25">
        <v>2</v>
      </c>
      <c r="B74" s="95" t="s">
        <v>326</v>
      </c>
      <c r="C74" s="44" t="s">
        <v>327</v>
      </c>
      <c r="D74" s="44" t="s">
        <v>322</v>
      </c>
      <c r="E74" s="44" t="s">
        <v>38</v>
      </c>
      <c r="F74" s="44" t="s">
        <v>303</v>
      </c>
      <c r="G74" s="44" t="s">
        <v>322</v>
      </c>
      <c r="H74" s="54" t="s">
        <v>328</v>
      </c>
      <c r="I74" s="104">
        <v>1</v>
      </c>
      <c r="J74" s="25">
        <v>1</v>
      </c>
      <c r="K74" s="104"/>
      <c r="L74" s="104"/>
      <c r="M74" s="104"/>
      <c r="N74" s="104"/>
      <c r="O74" s="104"/>
      <c r="P74" s="104"/>
      <c r="Q74" s="66"/>
      <c r="R74" s="107">
        <v>2000</v>
      </c>
      <c r="S74" s="44" t="s">
        <v>329</v>
      </c>
      <c r="T74" s="108" t="s">
        <v>330</v>
      </c>
      <c r="U74" s="23">
        <f t="shared" si="12"/>
        <v>116.5</v>
      </c>
      <c r="V74" s="44">
        <v>116.5</v>
      </c>
      <c r="W74" s="44">
        <v>116.5</v>
      </c>
      <c r="X74" s="72"/>
      <c r="Y74" s="72"/>
      <c r="Z74" s="72"/>
      <c r="AA74" s="72"/>
      <c r="AB74" s="72"/>
      <c r="AC74" s="72"/>
      <c r="AD74" s="72"/>
      <c r="AE74" s="72"/>
      <c r="AF74" s="88"/>
    </row>
    <row r="75" s="4" customFormat="1" ht="39.6" spans="1:32">
      <c r="A75" s="25">
        <v>3</v>
      </c>
      <c r="B75" s="95" t="s">
        <v>331</v>
      </c>
      <c r="C75" s="44" t="s">
        <v>332</v>
      </c>
      <c r="D75" s="44" t="s">
        <v>333</v>
      </c>
      <c r="E75" s="44" t="s">
        <v>38</v>
      </c>
      <c r="F75" s="44" t="s">
        <v>303</v>
      </c>
      <c r="G75" s="44" t="s">
        <v>333</v>
      </c>
      <c r="H75" s="54" t="s">
        <v>334</v>
      </c>
      <c r="I75" s="104">
        <v>1</v>
      </c>
      <c r="J75" s="104"/>
      <c r="K75" s="44"/>
      <c r="L75" s="44">
        <v>1</v>
      </c>
      <c r="M75" s="44"/>
      <c r="N75" s="66"/>
      <c r="O75" s="44"/>
      <c r="P75" s="44"/>
      <c r="Q75" s="25"/>
      <c r="R75" s="108">
        <v>150</v>
      </c>
      <c r="S75" s="44" t="s">
        <v>335</v>
      </c>
      <c r="T75" s="44" t="s">
        <v>336</v>
      </c>
      <c r="U75" s="23">
        <f t="shared" si="12"/>
        <v>100</v>
      </c>
      <c r="V75" s="108">
        <v>100</v>
      </c>
      <c r="W75" s="108">
        <v>100</v>
      </c>
      <c r="X75" s="72"/>
      <c r="Y75" s="72"/>
      <c r="Z75" s="72"/>
      <c r="AA75" s="72"/>
      <c r="AB75" s="72"/>
      <c r="AC75" s="72"/>
      <c r="AD75" s="72"/>
      <c r="AE75" s="72"/>
      <c r="AF75" s="88"/>
    </row>
    <row r="76" s="4" customFormat="1" ht="39.6" spans="1:32">
      <c r="A76" s="25">
        <v>4</v>
      </c>
      <c r="B76" s="95" t="s">
        <v>337</v>
      </c>
      <c r="C76" s="44" t="s">
        <v>338</v>
      </c>
      <c r="D76" s="44" t="s">
        <v>339</v>
      </c>
      <c r="E76" s="44" t="s">
        <v>38</v>
      </c>
      <c r="F76" s="44" t="s">
        <v>303</v>
      </c>
      <c r="G76" s="44" t="s">
        <v>339</v>
      </c>
      <c r="H76" s="54" t="s">
        <v>340</v>
      </c>
      <c r="I76" s="104">
        <v>1</v>
      </c>
      <c r="J76" s="63"/>
      <c r="K76" s="63"/>
      <c r="L76" s="105">
        <v>1</v>
      </c>
      <c r="M76" s="63"/>
      <c r="N76" s="63"/>
      <c r="O76" s="63"/>
      <c r="P76" s="63"/>
      <c r="Q76" s="25"/>
      <c r="R76" s="108">
        <v>125</v>
      </c>
      <c r="S76" s="44" t="s">
        <v>335</v>
      </c>
      <c r="T76" s="44" t="s">
        <v>336</v>
      </c>
      <c r="U76" s="23">
        <f t="shared" si="12"/>
        <v>200</v>
      </c>
      <c r="V76" s="108">
        <v>200</v>
      </c>
      <c r="W76" s="108">
        <v>200</v>
      </c>
      <c r="X76" s="72"/>
      <c r="Y76" s="72"/>
      <c r="Z76" s="72"/>
      <c r="AA76" s="72"/>
      <c r="AB76" s="72"/>
      <c r="AC76" s="72"/>
      <c r="AD76" s="72"/>
      <c r="AE76" s="72"/>
      <c r="AF76" s="88"/>
    </row>
    <row r="77" s="4" customFormat="1" ht="39.6" spans="1:32">
      <c r="A77" s="25">
        <v>5</v>
      </c>
      <c r="B77" s="95" t="s">
        <v>341</v>
      </c>
      <c r="C77" s="49" t="s">
        <v>342</v>
      </c>
      <c r="D77" s="49" t="s">
        <v>343</v>
      </c>
      <c r="E77" s="49" t="s">
        <v>38</v>
      </c>
      <c r="F77" s="49" t="s">
        <v>303</v>
      </c>
      <c r="G77" s="49" t="s">
        <v>343</v>
      </c>
      <c r="H77" s="96" t="s">
        <v>344</v>
      </c>
      <c r="I77" s="104">
        <v>1</v>
      </c>
      <c r="J77" s="104"/>
      <c r="K77" s="104"/>
      <c r="L77" s="104">
        <v>1</v>
      </c>
      <c r="M77" s="104"/>
      <c r="N77" s="66"/>
      <c r="O77" s="104"/>
      <c r="P77" s="104"/>
      <c r="Q77" s="25"/>
      <c r="R77" s="109">
        <v>125</v>
      </c>
      <c r="S77" s="49" t="s">
        <v>345</v>
      </c>
      <c r="T77" s="49" t="s">
        <v>346</v>
      </c>
      <c r="U77" s="23">
        <f t="shared" si="12"/>
        <v>40</v>
      </c>
      <c r="V77" s="109">
        <v>40</v>
      </c>
      <c r="W77" s="109">
        <v>40</v>
      </c>
      <c r="X77" s="72"/>
      <c r="Y77" s="72"/>
      <c r="Z77" s="72"/>
      <c r="AA77" s="72"/>
      <c r="AB77" s="72"/>
      <c r="AC77" s="72"/>
      <c r="AD77" s="72"/>
      <c r="AE77" s="72"/>
      <c r="AF77" s="88"/>
    </row>
    <row r="78" s="4" customFormat="1" ht="39.6" spans="1:32">
      <c r="A78" s="25">
        <v>6</v>
      </c>
      <c r="B78" s="95" t="s">
        <v>347</v>
      </c>
      <c r="C78" s="44" t="s">
        <v>348</v>
      </c>
      <c r="D78" s="44" t="s">
        <v>349</v>
      </c>
      <c r="E78" s="44" t="s">
        <v>350</v>
      </c>
      <c r="F78" s="44" t="s">
        <v>303</v>
      </c>
      <c r="G78" s="44" t="s">
        <v>349</v>
      </c>
      <c r="H78" s="54" t="s">
        <v>351</v>
      </c>
      <c r="I78" s="104">
        <v>1</v>
      </c>
      <c r="J78" s="104">
        <v>1</v>
      </c>
      <c r="K78" s="104"/>
      <c r="L78" s="104"/>
      <c r="M78" s="104"/>
      <c r="N78" s="104"/>
      <c r="O78" s="104"/>
      <c r="P78" s="104"/>
      <c r="Q78" s="25"/>
      <c r="R78" s="44">
        <v>105</v>
      </c>
      <c r="S78" s="44" t="s">
        <v>345</v>
      </c>
      <c r="T78" s="44" t="s">
        <v>352</v>
      </c>
      <c r="U78" s="23">
        <f t="shared" si="12"/>
        <v>100</v>
      </c>
      <c r="V78" s="44">
        <v>100</v>
      </c>
      <c r="W78" s="44">
        <v>100</v>
      </c>
      <c r="X78" s="72"/>
      <c r="Y78" s="72"/>
      <c r="Z78" s="72"/>
      <c r="AA78" s="72"/>
      <c r="AB78" s="72"/>
      <c r="AC78" s="72"/>
      <c r="AD78" s="72"/>
      <c r="AE78" s="72"/>
      <c r="AF78" s="88"/>
    </row>
    <row r="79" s="4" customFormat="1" ht="52.8" spans="1:32">
      <c r="A79" s="25">
        <v>7</v>
      </c>
      <c r="B79" s="95" t="s">
        <v>353</v>
      </c>
      <c r="C79" s="97" t="s">
        <v>354</v>
      </c>
      <c r="D79" s="97" t="s">
        <v>355</v>
      </c>
      <c r="E79" s="97" t="s">
        <v>38</v>
      </c>
      <c r="F79" s="97" t="s">
        <v>303</v>
      </c>
      <c r="G79" s="97" t="s">
        <v>355</v>
      </c>
      <c r="H79" s="98" t="s">
        <v>356</v>
      </c>
      <c r="I79" s="44">
        <v>1</v>
      </c>
      <c r="J79" s="104">
        <v>1</v>
      </c>
      <c r="K79" s="104"/>
      <c r="L79" s="104"/>
      <c r="M79" s="104"/>
      <c r="N79" s="104"/>
      <c r="O79" s="104"/>
      <c r="P79" s="104"/>
      <c r="Q79" s="25"/>
      <c r="R79" s="110">
        <v>145</v>
      </c>
      <c r="S79" s="97" t="s">
        <v>357</v>
      </c>
      <c r="T79" s="111" t="s">
        <v>358</v>
      </c>
      <c r="U79" s="23">
        <f t="shared" si="12"/>
        <v>460</v>
      </c>
      <c r="V79" s="111">
        <v>460</v>
      </c>
      <c r="W79" s="111">
        <v>460</v>
      </c>
      <c r="X79" s="72"/>
      <c r="Y79" s="72"/>
      <c r="Z79" s="72"/>
      <c r="AA79" s="72"/>
      <c r="AB79" s="72"/>
      <c r="AC79" s="72"/>
      <c r="AD79" s="72"/>
      <c r="AE79" s="72"/>
      <c r="AF79" s="88"/>
    </row>
    <row r="80" s="4" customFormat="1" ht="66" spans="1:32">
      <c r="A80" s="25">
        <v>8</v>
      </c>
      <c r="B80" s="95" t="s">
        <v>359</v>
      </c>
      <c r="C80" s="44" t="s">
        <v>360</v>
      </c>
      <c r="D80" s="44" t="s">
        <v>361</v>
      </c>
      <c r="E80" s="44" t="s">
        <v>38</v>
      </c>
      <c r="F80" s="44" t="s">
        <v>303</v>
      </c>
      <c r="G80" s="44" t="s">
        <v>361</v>
      </c>
      <c r="H80" s="54" t="s">
        <v>362</v>
      </c>
      <c r="I80" s="44">
        <v>1</v>
      </c>
      <c r="J80" s="25">
        <v>1</v>
      </c>
      <c r="K80" s="104"/>
      <c r="L80" s="104"/>
      <c r="M80" s="104"/>
      <c r="N80" s="104"/>
      <c r="O80" s="104"/>
      <c r="P80" s="104"/>
      <c r="Q80" s="25"/>
      <c r="R80" s="44">
        <v>215</v>
      </c>
      <c r="S80" s="44" t="s">
        <v>363</v>
      </c>
      <c r="T80" s="108" t="s">
        <v>364</v>
      </c>
      <c r="U80" s="23">
        <f t="shared" si="12"/>
        <v>660</v>
      </c>
      <c r="V80" s="105">
        <v>660</v>
      </c>
      <c r="W80" s="105">
        <v>660</v>
      </c>
      <c r="X80" s="72"/>
      <c r="Y80" s="72"/>
      <c r="Z80" s="72"/>
      <c r="AA80" s="72"/>
      <c r="AB80" s="72"/>
      <c r="AC80" s="72"/>
      <c r="AD80" s="72"/>
      <c r="AE80" s="72"/>
      <c r="AF80" s="88"/>
    </row>
    <row r="81" s="4" customFormat="1" ht="26.4" spans="1:32">
      <c r="A81" s="25">
        <v>9</v>
      </c>
      <c r="B81" s="95" t="s">
        <v>365</v>
      </c>
      <c r="C81" s="44" t="s">
        <v>21</v>
      </c>
      <c r="D81" s="44" t="s">
        <v>366</v>
      </c>
      <c r="E81" s="44" t="s">
        <v>38</v>
      </c>
      <c r="F81" s="44" t="s">
        <v>303</v>
      </c>
      <c r="G81" s="44" t="s">
        <v>366</v>
      </c>
      <c r="H81" s="54" t="s">
        <v>367</v>
      </c>
      <c r="I81" s="104">
        <v>1</v>
      </c>
      <c r="J81" s="104"/>
      <c r="K81" s="106"/>
      <c r="L81" s="106"/>
      <c r="M81" s="106"/>
      <c r="N81" s="106"/>
      <c r="O81" s="106"/>
      <c r="P81" s="106">
        <v>1</v>
      </c>
      <c r="Q81" s="25"/>
      <c r="R81" s="108">
        <v>0</v>
      </c>
      <c r="S81" s="44" t="s">
        <v>368</v>
      </c>
      <c r="T81" s="44" t="s">
        <v>369</v>
      </c>
      <c r="U81" s="23">
        <f t="shared" si="12"/>
        <v>18.5</v>
      </c>
      <c r="V81" s="108">
        <v>18.5</v>
      </c>
      <c r="W81" s="108">
        <v>18.5</v>
      </c>
      <c r="X81" s="72"/>
      <c r="Y81" s="72"/>
      <c r="Z81" s="72"/>
      <c r="AA81" s="72"/>
      <c r="AB81" s="72"/>
      <c r="AC81" s="72"/>
      <c r="AD81" s="72"/>
      <c r="AE81" s="72"/>
      <c r="AF81" s="88"/>
    </row>
    <row r="82" s="3" customFormat="1" ht="15.6" spans="1:32">
      <c r="A82" s="23" t="s">
        <v>370</v>
      </c>
      <c r="B82" s="21"/>
      <c r="C82" s="23"/>
      <c r="D82" s="23"/>
      <c r="E82" s="23"/>
      <c r="F82" s="23"/>
      <c r="G82" s="23"/>
      <c r="H82" s="24"/>
      <c r="I82" s="23">
        <f t="shared" ref="I82:L82" si="13">SUM(I83:I91)</f>
        <v>9</v>
      </c>
      <c r="J82" s="23">
        <f t="shared" si="13"/>
        <v>4</v>
      </c>
      <c r="K82" s="23"/>
      <c r="L82" s="23">
        <f t="shared" si="13"/>
        <v>4</v>
      </c>
      <c r="M82" s="23"/>
      <c r="N82" s="23"/>
      <c r="O82" s="23"/>
      <c r="P82" s="23">
        <f>SUM(P83:P91)</f>
        <v>1</v>
      </c>
      <c r="Q82" s="23"/>
      <c r="R82" s="23">
        <f t="shared" ref="R82:W82" si="14">SUM(R83:R91)</f>
        <v>4270</v>
      </c>
      <c r="S82" s="23"/>
      <c r="T82" s="23"/>
      <c r="U82" s="23">
        <f t="shared" si="12"/>
        <v>1913</v>
      </c>
      <c r="V82" s="23">
        <f t="shared" si="14"/>
        <v>1913</v>
      </c>
      <c r="W82" s="23">
        <f t="shared" si="14"/>
        <v>1913</v>
      </c>
      <c r="X82" s="23"/>
      <c r="Y82" s="23"/>
      <c r="Z82" s="23"/>
      <c r="AA82" s="23"/>
      <c r="AB82" s="23"/>
      <c r="AC82" s="89"/>
      <c r="AD82" s="89"/>
      <c r="AE82" s="89"/>
      <c r="AF82" s="87"/>
    </row>
    <row r="83" s="5" customFormat="1" ht="52.8" spans="1:32">
      <c r="A83" s="27">
        <v>1</v>
      </c>
      <c r="B83" s="41" t="s">
        <v>371</v>
      </c>
      <c r="C83" s="27">
        <v>2022</v>
      </c>
      <c r="D83" s="27" t="s">
        <v>372</v>
      </c>
      <c r="E83" s="27" t="s">
        <v>38</v>
      </c>
      <c r="F83" s="27" t="s">
        <v>373</v>
      </c>
      <c r="G83" s="27" t="s">
        <v>374</v>
      </c>
      <c r="H83" s="30" t="s">
        <v>375</v>
      </c>
      <c r="I83" s="27">
        <f t="shared" ref="I83:I91" si="15">SUM(J83:Q83)</f>
        <v>1</v>
      </c>
      <c r="J83" s="27">
        <v>1</v>
      </c>
      <c r="K83" s="27"/>
      <c r="L83" s="27"/>
      <c r="M83" s="27"/>
      <c r="N83" s="27"/>
      <c r="O83" s="27"/>
      <c r="P83" s="27"/>
      <c r="Q83" s="27"/>
      <c r="R83" s="27">
        <v>100</v>
      </c>
      <c r="S83" s="27" t="s">
        <v>376</v>
      </c>
      <c r="T83" s="27" t="s">
        <v>377</v>
      </c>
      <c r="U83" s="23">
        <f t="shared" si="12"/>
        <v>180</v>
      </c>
      <c r="V83" s="112">
        <v>180</v>
      </c>
      <c r="W83" s="112">
        <v>180</v>
      </c>
      <c r="X83" s="113"/>
      <c r="Y83" s="113"/>
      <c r="Z83" s="113"/>
      <c r="AA83" s="113"/>
      <c r="AB83" s="113"/>
      <c r="AC83" s="113"/>
      <c r="AD83" s="27"/>
      <c r="AE83" s="27"/>
      <c r="AF83" s="75"/>
    </row>
    <row r="84" s="6" customFormat="1" ht="66" spans="1:32">
      <c r="A84" s="27">
        <v>2</v>
      </c>
      <c r="B84" s="41" t="s">
        <v>378</v>
      </c>
      <c r="C84" s="27">
        <v>2022</v>
      </c>
      <c r="D84" s="27" t="s">
        <v>379</v>
      </c>
      <c r="E84" s="27" t="s">
        <v>38</v>
      </c>
      <c r="F84" s="27" t="s">
        <v>373</v>
      </c>
      <c r="G84" s="27" t="s">
        <v>374</v>
      </c>
      <c r="H84" s="30" t="s">
        <v>380</v>
      </c>
      <c r="I84" s="27">
        <f t="shared" si="15"/>
        <v>1</v>
      </c>
      <c r="J84" s="27"/>
      <c r="K84" s="27"/>
      <c r="L84" s="27">
        <v>1</v>
      </c>
      <c r="M84" s="27"/>
      <c r="N84" s="27"/>
      <c r="O84" s="27"/>
      <c r="P84" s="27"/>
      <c r="Q84" s="27"/>
      <c r="R84" s="27">
        <v>200</v>
      </c>
      <c r="S84" s="27" t="s">
        <v>376</v>
      </c>
      <c r="T84" s="68" t="s">
        <v>377</v>
      </c>
      <c r="U84" s="23">
        <f t="shared" si="12"/>
        <v>170</v>
      </c>
      <c r="V84" s="112">
        <v>170</v>
      </c>
      <c r="W84" s="112">
        <v>170</v>
      </c>
      <c r="X84" s="113"/>
      <c r="Y84" s="113"/>
      <c r="Z84" s="113"/>
      <c r="AA84" s="113"/>
      <c r="AB84" s="113"/>
      <c r="AC84" s="113"/>
      <c r="AD84" s="27"/>
      <c r="AE84" s="27"/>
      <c r="AF84" s="116"/>
    </row>
    <row r="85" s="6" customFormat="1" ht="52.8" spans="1:32">
      <c r="A85" s="27">
        <v>3</v>
      </c>
      <c r="B85" s="41" t="s">
        <v>381</v>
      </c>
      <c r="C85" s="27">
        <v>2022</v>
      </c>
      <c r="D85" s="27" t="s">
        <v>382</v>
      </c>
      <c r="E85" s="27" t="s">
        <v>38</v>
      </c>
      <c r="F85" s="27" t="s">
        <v>373</v>
      </c>
      <c r="G85" s="27" t="s">
        <v>383</v>
      </c>
      <c r="H85" s="30" t="s">
        <v>384</v>
      </c>
      <c r="I85" s="27">
        <f t="shared" si="15"/>
        <v>1</v>
      </c>
      <c r="J85" s="27"/>
      <c r="K85" s="27"/>
      <c r="L85" s="27">
        <v>1</v>
      </c>
      <c r="M85" s="27"/>
      <c r="N85" s="27"/>
      <c r="O85" s="27"/>
      <c r="P85" s="27"/>
      <c r="Q85" s="27"/>
      <c r="R85" s="27">
        <v>1085</v>
      </c>
      <c r="S85" s="27" t="s">
        <v>385</v>
      </c>
      <c r="T85" s="27" t="s">
        <v>386</v>
      </c>
      <c r="U85" s="23">
        <f t="shared" si="12"/>
        <v>290</v>
      </c>
      <c r="V85" s="112">
        <v>290</v>
      </c>
      <c r="W85" s="112">
        <v>290</v>
      </c>
      <c r="X85" s="114"/>
      <c r="Y85" s="114"/>
      <c r="Z85" s="114"/>
      <c r="AA85" s="114"/>
      <c r="AB85" s="113"/>
      <c r="AC85" s="113"/>
      <c r="AD85" s="27"/>
      <c r="AE85" s="27"/>
      <c r="AF85" s="116"/>
    </row>
    <row r="86" s="6" customFormat="1" ht="52.8" spans="1:32">
      <c r="A86" s="27">
        <v>4</v>
      </c>
      <c r="B86" s="41" t="s">
        <v>387</v>
      </c>
      <c r="C86" s="27">
        <v>2022</v>
      </c>
      <c r="D86" s="27" t="s">
        <v>388</v>
      </c>
      <c r="E86" s="27" t="s">
        <v>38</v>
      </c>
      <c r="F86" s="27" t="s">
        <v>373</v>
      </c>
      <c r="G86" s="27" t="s">
        <v>383</v>
      </c>
      <c r="H86" s="30" t="s">
        <v>389</v>
      </c>
      <c r="I86" s="27">
        <f t="shared" si="15"/>
        <v>1</v>
      </c>
      <c r="J86" s="27">
        <v>1</v>
      </c>
      <c r="K86" s="27"/>
      <c r="L86" s="27"/>
      <c r="M86" s="27"/>
      <c r="N86" s="27"/>
      <c r="O86" s="27"/>
      <c r="P86" s="27"/>
      <c r="Q86" s="27"/>
      <c r="R86" s="27">
        <v>1085</v>
      </c>
      <c r="S86" s="27" t="s">
        <v>385</v>
      </c>
      <c r="T86" s="27" t="s">
        <v>386</v>
      </c>
      <c r="U86" s="23">
        <f t="shared" si="12"/>
        <v>365</v>
      </c>
      <c r="V86" s="112">
        <v>365</v>
      </c>
      <c r="W86" s="112">
        <v>365</v>
      </c>
      <c r="X86" s="114"/>
      <c r="Y86" s="114"/>
      <c r="Z86" s="114"/>
      <c r="AA86" s="114"/>
      <c r="AB86" s="113"/>
      <c r="AC86" s="113"/>
      <c r="AD86" s="27"/>
      <c r="AE86" s="27"/>
      <c r="AF86" s="116"/>
    </row>
    <row r="87" s="6" customFormat="1" ht="52.8" spans="1:32">
      <c r="A87" s="27">
        <v>5</v>
      </c>
      <c r="B87" s="41" t="s">
        <v>390</v>
      </c>
      <c r="C87" s="27">
        <v>2022</v>
      </c>
      <c r="D87" s="27" t="s">
        <v>391</v>
      </c>
      <c r="E87" s="27" t="s">
        <v>38</v>
      </c>
      <c r="F87" s="27" t="s">
        <v>373</v>
      </c>
      <c r="G87" s="27" t="s">
        <v>392</v>
      </c>
      <c r="H87" s="30" t="s">
        <v>393</v>
      </c>
      <c r="I87" s="27">
        <f t="shared" si="15"/>
        <v>1</v>
      </c>
      <c r="J87" s="75"/>
      <c r="K87" s="27"/>
      <c r="L87" s="27">
        <v>1</v>
      </c>
      <c r="M87" s="27"/>
      <c r="N87" s="27"/>
      <c r="O87" s="27"/>
      <c r="P87" s="27"/>
      <c r="Q87" s="27"/>
      <c r="R87" s="27">
        <v>1000</v>
      </c>
      <c r="S87" s="27" t="s">
        <v>394</v>
      </c>
      <c r="T87" s="27" t="s">
        <v>395</v>
      </c>
      <c r="U87" s="23">
        <f t="shared" si="12"/>
        <v>250</v>
      </c>
      <c r="V87" s="112">
        <v>250</v>
      </c>
      <c r="W87" s="112">
        <v>250</v>
      </c>
      <c r="X87" s="114"/>
      <c r="Y87" s="114"/>
      <c r="Z87" s="114"/>
      <c r="AA87" s="114"/>
      <c r="AB87" s="113"/>
      <c r="AC87" s="113"/>
      <c r="AD87" s="27"/>
      <c r="AE87" s="27"/>
      <c r="AF87" s="116"/>
    </row>
    <row r="88" s="6" customFormat="1" ht="52.8" spans="1:32">
      <c r="A88" s="27">
        <v>6</v>
      </c>
      <c r="B88" s="41" t="s">
        <v>396</v>
      </c>
      <c r="C88" s="27">
        <v>2022</v>
      </c>
      <c r="D88" s="27" t="s">
        <v>397</v>
      </c>
      <c r="E88" s="27" t="s">
        <v>398</v>
      </c>
      <c r="F88" s="27" t="s">
        <v>373</v>
      </c>
      <c r="G88" s="27" t="s">
        <v>399</v>
      </c>
      <c r="H88" s="30" t="s">
        <v>400</v>
      </c>
      <c r="I88" s="27">
        <f t="shared" si="15"/>
        <v>1</v>
      </c>
      <c r="J88" s="27">
        <v>1</v>
      </c>
      <c r="K88" s="27"/>
      <c r="L88" s="27"/>
      <c r="M88" s="27"/>
      <c r="N88" s="27"/>
      <c r="O88" s="27"/>
      <c r="P88" s="27"/>
      <c r="Q88" s="27"/>
      <c r="R88" s="27">
        <v>300</v>
      </c>
      <c r="S88" s="27" t="s">
        <v>401</v>
      </c>
      <c r="T88" s="27" t="s">
        <v>402</v>
      </c>
      <c r="U88" s="23">
        <f t="shared" si="12"/>
        <v>394</v>
      </c>
      <c r="V88" s="112">
        <v>394</v>
      </c>
      <c r="W88" s="112">
        <v>394</v>
      </c>
      <c r="X88" s="27"/>
      <c r="Y88" s="27"/>
      <c r="Z88" s="27"/>
      <c r="AA88" s="27"/>
      <c r="AB88" s="27"/>
      <c r="AC88" s="27"/>
      <c r="AD88" s="72"/>
      <c r="AE88" s="72"/>
      <c r="AF88" s="116"/>
    </row>
    <row r="89" s="5" customFormat="1" ht="66" spans="1:32">
      <c r="A89" s="27">
        <v>7</v>
      </c>
      <c r="B89" s="41" t="s">
        <v>403</v>
      </c>
      <c r="C89" s="27">
        <v>2022</v>
      </c>
      <c r="D89" s="27" t="s">
        <v>404</v>
      </c>
      <c r="E89" s="27" t="s">
        <v>38</v>
      </c>
      <c r="F89" s="27" t="s">
        <v>373</v>
      </c>
      <c r="G89" s="27" t="s">
        <v>399</v>
      </c>
      <c r="H89" s="30" t="s">
        <v>405</v>
      </c>
      <c r="I89" s="27">
        <f t="shared" si="15"/>
        <v>1</v>
      </c>
      <c r="J89" s="27"/>
      <c r="K89" s="27"/>
      <c r="L89" s="27">
        <v>1</v>
      </c>
      <c r="M89" s="27"/>
      <c r="N89" s="27"/>
      <c r="O89" s="27"/>
      <c r="P89" s="27"/>
      <c r="Q89" s="27"/>
      <c r="R89" s="27">
        <v>200</v>
      </c>
      <c r="S89" s="27" t="s">
        <v>401</v>
      </c>
      <c r="T89" s="27" t="s">
        <v>402</v>
      </c>
      <c r="U89" s="23">
        <f t="shared" si="12"/>
        <v>145</v>
      </c>
      <c r="V89" s="112">
        <v>145</v>
      </c>
      <c r="W89" s="112">
        <v>145</v>
      </c>
      <c r="X89" s="27"/>
      <c r="Y89" s="27"/>
      <c r="Z89" s="27"/>
      <c r="AA89" s="27"/>
      <c r="AB89" s="27"/>
      <c r="AC89" s="27"/>
      <c r="AD89" s="72"/>
      <c r="AE89" s="72"/>
      <c r="AF89" s="75"/>
    </row>
    <row r="90" s="5" customFormat="1" ht="52.8" spans="1:32">
      <c r="A90" s="27">
        <v>8</v>
      </c>
      <c r="B90" s="41" t="s">
        <v>406</v>
      </c>
      <c r="C90" s="27">
        <v>2022</v>
      </c>
      <c r="D90" s="27" t="s">
        <v>407</v>
      </c>
      <c r="E90" s="27" t="s">
        <v>38</v>
      </c>
      <c r="F90" s="27" t="s">
        <v>373</v>
      </c>
      <c r="G90" s="27" t="s">
        <v>399</v>
      </c>
      <c r="H90" s="30" t="s">
        <v>408</v>
      </c>
      <c r="I90" s="27">
        <f t="shared" si="15"/>
        <v>1</v>
      </c>
      <c r="J90" s="27">
        <v>1</v>
      </c>
      <c r="K90" s="27"/>
      <c r="L90" s="27"/>
      <c r="M90" s="27"/>
      <c r="N90" s="27"/>
      <c r="O90" s="27"/>
      <c r="P90" s="27"/>
      <c r="Q90" s="27"/>
      <c r="R90" s="27">
        <v>300</v>
      </c>
      <c r="S90" s="27" t="s">
        <v>401</v>
      </c>
      <c r="T90" s="27" t="s">
        <v>402</v>
      </c>
      <c r="U90" s="23">
        <f t="shared" si="12"/>
        <v>100</v>
      </c>
      <c r="V90" s="112">
        <v>100</v>
      </c>
      <c r="W90" s="112">
        <v>100</v>
      </c>
      <c r="X90" s="27"/>
      <c r="Y90" s="27"/>
      <c r="Z90" s="27"/>
      <c r="AA90" s="27"/>
      <c r="AB90" s="27"/>
      <c r="AC90" s="27"/>
      <c r="AD90" s="72"/>
      <c r="AE90" s="72"/>
      <c r="AF90" s="75"/>
    </row>
    <row r="91" s="5" customFormat="1" ht="26.4" spans="1:32">
      <c r="A91" s="69">
        <v>9</v>
      </c>
      <c r="B91" s="41" t="s">
        <v>409</v>
      </c>
      <c r="C91" s="27">
        <v>2022</v>
      </c>
      <c r="D91" s="27" t="s">
        <v>21</v>
      </c>
      <c r="E91" s="27" t="s">
        <v>38</v>
      </c>
      <c r="F91" s="27" t="s">
        <v>410</v>
      </c>
      <c r="G91" s="27" t="s">
        <v>41</v>
      </c>
      <c r="H91" s="30" t="s">
        <v>411</v>
      </c>
      <c r="I91" s="27">
        <f t="shared" si="15"/>
        <v>1</v>
      </c>
      <c r="J91" s="27"/>
      <c r="K91" s="27"/>
      <c r="L91" s="27"/>
      <c r="M91" s="27"/>
      <c r="N91" s="27"/>
      <c r="O91" s="27"/>
      <c r="P91" s="27">
        <v>1</v>
      </c>
      <c r="Q91" s="27"/>
      <c r="R91" s="27"/>
      <c r="S91" s="27" t="s">
        <v>41</v>
      </c>
      <c r="T91" s="27" t="s">
        <v>412</v>
      </c>
      <c r="U91" s="23">
        <f t="shared" si="12"/>
        <v>19</v>
      </c>
      <c r="V91" s="112">
        <v>19</v>
      </c>
      <c r="W91" s="112">
        <v>19</v>
      </c>
      <c r="X91" s="113"/>
      <c r="Y91" s="113"/>
      <c r="Z91" s="113"/>
      <c r="AA91" s="113"/>
      <c r="AB91" s="113"/>
      <c r="AC91" s="113"/>
      <c r="AD91" s="27"/>
      <c r="AE91" s="27"/>
      <c r="AF91" s="75"/>
    </row>
    <row r="92" s="3" customFormat="1" ht="15.6" spans="1:32">
      <c r="A92" s="23" t="s">
        <v>413</v>
      </c>
      <c r="B92" s="21"/>
      <c r="C92" s="23"/>
      <c r="D92" s="23"/>
      <c r="E92" s="23"/>
      <c r="F92" s="23"/>
      <c r="G92" s="23"/>
      <c r="H92" s="24"/>
      <c r="I92" s="23">
        <f t="shared" ref="I92:L92" si="16">SUM(I93:I97)</f>
        <v>5</v>
      </c>
      <c r="J92" s="23">
        <f t="shared" si="16"/>
        <v>1</v>
      </c>
      <c r="K92" s="23"/>
      <c r="L92" s="23">
        <f t="shared" si="16"/>
        <v>3</v>
      </c>
      <c r="M92" s="23"/>
      <c r="N92" s="23"/>
      <c r="O92" s="23"/>
      <c r="P92" s="23">
        <f t="shared" ref="P92:X92" si="17">SUM(P93:P97)</f>
        <v>1</v>
      </c>
      <c r="Q92" s="23"/>
      <c r="R92" s="23">
        <f t="shared" si="17"/>
        <v>3655</v>
      </c>
      <c r="S92" s="67"/>
      <c r="T92" s="67"/>
      <c r="U92" s="23">
        <f t="shared" si="17"/>
        <v>2518</v>
      </c>
      <c r="V92" s="23">
        <f t="shared" si="17"/>
        <v>2518</v>
      </c>
      <c r="W92" s="23">
        <f t="shared" si="17"/>
        <v>1382</v>
      </c>
      <c r="X92" s="23">
        <f t="shared" si="17"/>
        <v>1107</v>
      </c>
      <c r="Y92" s="23"/>
      <c r="Z92" s="23"/>
      <c r="AA92" s="23">
        <f>SUM(AA93:AA97)</f>
        <v>29</v>
      </c>
      <c r="AB92" s="67"/>
      <c r="AC92" s="67"/>
      <c r="AD92" s="67"/>
      <c r="AE92" s="67"/>
      <c r="AF92" s="87"/>
    </row>
    <row r="93" s="4" customFormat="1" ht="66" spans="1:32">
      <c r="A93" s="25">
        <v>1</v>
      </c>
      <c r="B93" s="26">
        <v>202210019</v>
      </c>
      <c r="C93" s="99" t="s">
        <v>414</v>
      </c>
      <c r="D93" s="99" t="s">
        <v>415</v>
      </c>
      <c r="E93" s="99" t="s">
        <v>38</v>
      </c>
      <c r="F93" s="99" t="s">
        <v>416</v>
      </c>
      <c r="G93" s="99" t="s">
        <v>415</v>
      </c>
      <c r="H93" s="100" t="s">
        <v>417</v>
      </c>
      <c r="I93" s="27">
        <v>1</v>
      </c>
      <c r="J93" s="27">
        <v>1</v>
      </c>
      <c r="K93" s="27"/>
      <c r="L93" s="27"/>
      <c r="M93" s="27"/>
      <c r="N93" s="27"/>
      <c r="O93" s="27"/>
      <c r="P93" s="72"/>
      <c r="Q93" s="72"/>
      <c r="R93" s="27">
        <v>100</v>
      </c>
      <c r="S93" s="27" t="s">
        <v>418</v>
      </c>
      <c r="T93" s="27" t="s">
        <v>419</v>
      </c>
      <c r="U93" s="23">
        <f t="shared" ref="U93:U96" si="18">V93+AB93+AC93+AD93</f>
        <v>1000</v>
      </c>
      <c r="V93" s="27">
        <f t="shared" ref="V93:V97" si="19">SUM(W93:AA93)</f>
        <v>1000</v>
      </c>
      <c r="W93" s="27">
        <v>1000</v>
      </c>
      <c r="X93" s="27"/>
      <c r="Y93" s="27"/>
      <c r="Z93" s="27"/>
      <c r="AA93" s="72"/>
      <c r="AB93" s="72"/>
      <c r="AC93" s="72"/>
      <c r="AD93" s="72"/>
      <c r="AE93" s="72"/>
      <c r="AF93" s="88"/>
    </row>
    <row r="94" s="4" customFormat="1" ht="79.2" spans="1:32">
      <c r="A94" s="25">
        <v>2</v>
      </c>
      <c r="B94" s="26">
        <v>202210020</v>
      </c>
      <c r="C94" s="99" t="s">
        <v>420</v>
      </c>
      <c r="D94" s="99" t="s">
        <v>421</v>
      </c>
      <c r="E94" s="99" t="s">
        <v>38</v>
      </c>
      <c r="F94" s="99" t="s">
        <v>416</v>
      </c>
      <c r="G94" s="99" t="s">
        <v>421</v>
      </c>
      <c r="H94" s="100" t="s">
        <v>422</v>
      </c>
      <c r="I94" s="27">
        <v>1</v>
      </c>
      <c r="J94" s="27"/>
      <c r="K94" s="72"/>
      <c r="L94" s="27">
        <v>1</v>
      </c>
      <c r="M94" s="27"/>
      <c r="N94" s="27"/>
      <c r="O94" s="27"/>
      <c r="P94" s="72"/>
      <c r="Q94" s="72"/>
      <c r="R94" s="27">
        <v>1205</v>
      </c>
      <c r="S94" s="27" t="s">
        <v>415</v>
      </c>
      <c r="T94" s="27" t="s">
        <v>423</v>
      </c>
      <c r="U94" s="23">
        <f t="shared" si="18"/>
        <v>1107</v>
      </c>
      <c r="V94" s="27">
        <f t="shared" si="19"/>
        <v>1107</v>
      </c>
      <c r="W94" s="27"/>
      <c r="X94" s="27">
        <v>1107</v>
      </c>
      <c r="Y94" s="27"/>
      <c r="Z94" s="27"/>
      <c r="AA94" s="72"/>
      <c r="AB94" s="72"/>
      <c r="AC94" s="72"/>
      <c r="AD94" s="72"/>
      <c r="AE94" s="72"/>
      <c r="AF94" s="88"/>
    </row>
    <row r="95" s="4" customFormat="1" ht="66" spans="1:32">
      <c r="A95" s="25">
        <v>3</v>
      </c>
      <c r="B95" s="26">
        <v>202210021</v>
      </c>
      <c r="C95" s="99" t="s">
        <v>424</v>
      </c>
      <c r="D95" s="99" t="s">
        <v>425</v>
      </c>
      <c r="E95" s="99" t="s">
        <v>398</v>
      </c>
      <c r="F95" s="99" t="s">
        <v>416</v>
      </c>
      <c r="G95" s="99" t="s">
        <v>425</v>
      </c>
      <c r="H95" s="100" t="s">
        <v>426</v>
      </c>
      <c r="I95" s="27">
        <v>1</v>
      </c>
      <c r="J95" s="27"/>
      <c r="K95" s="72"/>
      <c r="L95" s="27">
        <v>1</v>
      </c>
      <c r="M95" s="27"/>
      <c r="N95" s="27"/>
      <c r="O95" s="27"/>
      <c r="P95" s="72"/>
      <c r="Q95" s="72"/>
      <c r="R95" s="27">
        <v>350</v>
      </c>
      <c r="S95" s="27" t="s">
        <v>415</v>
      </c>
      <c r="T95" s="27" t="s">
        <v>427</v>
      </c>
      <c r="U95" s="23">
        <v>78</v>
      </c>
      <c r="V95" s="27">
        <f t="shared" si="19"/>
        <v>78</v>
      </c>
      <c r="W95" s="27">
        <v>49</v>
      </c>
      <c r="X95" s="27"/>
      <c r="Y95" s="27"/>
      <c r="Z95" s="27"/>
      <c r="AA95" s="27">
        <v>29</v>
      </c>
      <c r="AB95" s="72"/>
      <c r="AC95" s="72"/>
      <c r="AD95" s="72"/>
      <c r="AE95" s="72"/>
      <c r="AF95" s="88"/>
    </row>
    <row r="96" s="4" customFormat="1" ht="52.8" spans="1:32">
      <c r="A96" s="25">
        <v>4</v>
      </c>
      <c r="B96" s="26">
        <v>202210023</v>
      </c>
      <c r="C96" s="99" t="s">
        <v>428</v>
      </c>
      <c r="D96" s="99" t="s">
        <v>429</v>
      </c>
      <c r="E96" s="99" t="s">
        <v>38</v>
      </c>
      <c r="F96" s="99" t="s">
        <v>416</v>
      </c>
      <c r="G96" s="99" t="s">
        <v>429</v>
      </c>
      <c r="H96" s="100" t="s">
        <v>430</v>
      </c>
      <c r="I96" s="27">
        <v>1</v>
      </c>
      <c r="J96" s="27"/>
      <c r="K96" s="72"/>
      <c r="L96" s="27">
        <v>1</v>
      </c>
      <c r="M96" s="27"/>
      <c r="N96" s="27"/>
      <c r="O96" s="27"/>
      <c r="P96" s="72"/>
      <c r="Q96" s="72"/>
      <c r="R96" s="27">
        <v>2000</v>
      </c>
      <c r="S96" s="27" t="s">
        <v>429</v>
      </c>
      <c r="T96" s="27" t="s">
        <v>431</v>
      </c>
      <c r="U96" s="23">
        <f t="shared" si="18"/>
        <v>308</v>
      </c>
      <c r="V96" s="27">
        <f t="shared" si="19"/>
        <v>308</v>
      </c>
      <c r="W96" s="27">
        <v>308</v>
      </c>
      <c r="X96" s="27"/>
      <c r="Y96" s="27"/>
      <c r="Z96" s="27"/>
      <c r="AA96" s="72"/>
      <c r="AB96" s="72"/>
      <c r="AC96" s="72"/>
      <c r="AD96" s="72"/>
      <c r="AE96" s="72"/>
      <c r="AF96" s="88"/>
    </row>
    <row r="97" s="4" customFormat="1" ht="39.6" spans="1:32">
      <c r="A97" s="25">
        <v>5</v>
      </c>
      <c r="B97" s="26">
        <v>202210025</v>
      </c>
      <c r="C97" s="99" t="s">
        <v>432</v>
      </c>
      <c r="D97" s="99" t="s">
        <v>433</v>
      </c>
      <c r="E97" s="99" t="s">
        <v>38</v>
      </c>
      <c r="F97" s="99" t="s">
        <v>98</v>
      </c>
      <c r="G97" s="99" t="s">
        <v>433</v>
      </c>
      <c r="H97" s="101" t="s">
        <v>434</v>
      </c>
      <c r="I97" s="27">
        <v>1</v>
      </c>
      <c r="J97" s="27"/>
      <c r="K97" s="27"/>
      <c r="L97" s="27"/>
      <c r="M97" s="27"/>
      <c r="N97" s="72"/>
      <c r="O97" s="27"/>
      <c r="P97" s="27">
        <v>1</v>
      </c>
      <c r="Q97" s="72"/>
      <c r="R97" s="27"/>
      <c r="S97" s="27" t="s">
        <v>435</v>
      </c>
      <c r="T97" s="27" t="s">
        <v>436</v>
      </c>
      <c r="U97" s="23">
        <v>25</v>
      </c>
      <c r="V97" s="27">
        <f t="shared" si="19"/>
        <v>25</v>
      </c>
      <c r="W97" s="27">
        <v>25</v>
      </c>
      <c r="X97" s="27"/>
      <c r="Y97" s="27"/>
      <c r="Z97" s="27"/>
      <c r="AA97" s="72"/>
      <c r="AB97" s="72"/>
      <c r="AC97" s="72"/>
      <c r="AD97" s="72"/>
      <c r="AE97" s="72"/>
      <c r="AF97" s="88"/>
    </row>
    <row r="98" s="3" customFormat="1" ht="15.6" spans="1:32">
      <c r="A98" s="23" t="s">
        <v>437</v>
      </c>
      <c r="B98" s="21"/>
      <c r="C98" s="23"/>
      <c r="D98" s="23"/>
      <c r="E98" s="23"/>
      <c r="F98" s="23"/>
      <c r="G98" s="23"/>
      <c r="H98" s="24"/>
      <c r="I98" s="23">
        <v>1</v>
      </c>
      <c r="J98" s="67">
        <v>1</v>
      </c>
      <c r="K98" s="67"/>
      <c r="L98" s="67"/>
      <c r="M98" s="67"/>
      <c r="N98" s="67"/>
      <c r="O98" s="67"/>
      <c r="P98" s="67"/>
      <c r="Q98" s="67"/>
      <c r="R98" s="67">
        <v>400</v>
      </c>
      <c r="S98" s="67"/>
      <c r="T98" s="67"/>
      <c r="U98" s="23">
        <f>V98+AB98+AC98+AD98</f>
        <v>1570</v>
      </c>
      <c r="V98" s="67">
        <f>W98+X98+Y98+Z98+AA98</f>
        <v>1318</v>
      </c>
      <c r="W98" s="23">
        <v>1318</v>
      </c>
      <c r="X98" s="23"/>
      <c r="Y98" s="23"/>
      <c r="Z98" s="23"/>
      <c r="AA98" s="23"/>
      <c r="AB98" s="23"/>
      <c r="AC98" s="89">
        <v>252</v>
      </c>
      <c r="AD98" s="89"/>
      <c r="AE98" s="89"/>
      <c r="AF98" s="87"/>
    </row>
    <row r="99" s="4" customFormat="1" ht="52.8" spans="1:32">
      <c r="A99" s="25">
        <v>1</v>
      </c>
      <c r="B99" s="26">
        <v>202211027</v>
      </c>
      <c r="C99" s="42" t="s">
        <v>438</v>
      </c>
      <c r="D99" s="42" t="s">
        <v>439</v>
      </c>
      <c r="E99" s="27" t="s">
        <v>398</v>
      </c>
      <c r="F99" s="27" t="s">
        <v>440</v>
      </c>
      <c r="G99" s="42" t="s">
        <v>439</v>
      </c>
      <c r="H99" s="43" t="s">
        <v>441</v>
      </c>
      <c r="I99" s="42">
        <v>1</v>
      </c>
      <c r="J99" s="42">
        <v>1</v>
      </c>
      <c r="K99" s="42"/>
      <c r="L99" s="42"/>
      <c r="M99" s="42"/>
      <c r="N99" s="42"/>
      <c r="O99" s="42"/>
      <c r="P99" s="42"/>
      <c r="Q99" s="72"/>
      <c r="R99" s="42">
        <v>400</v>
      </c>
      <c r="S99" s="42" t="s">
        <v>442</v>
      </c>
      <c r="T99" s="42" t="s">
        <v>443</v>
      </c>
      <c r="U99" s="23">
        <f>V99+AB99+AC99+AD99</f>
        <v>1570</v>
      </c>
      <c r="V99" s="27">
        <v>1318</v>
      </c>
      <c r="W99" s="27">
        <v>1318</v>
      </c>
      <c r="X99" s="72"/>
      <c r="Y99" s="72"/>
      <c r="Z99" s="72"/>
      <c r="AA99" s="72"/>
      <c r="AB99" s="72"/>
      <c r="AC99" s="27">
        <v>252</v>
      </c>
      <c r="AD99" s="72"/>
      <c r="AE99" s="72"/>
      <c r="AF99" s="88"/>
    </row>
  </sheetData>
  <mergeCells count="41">
    <mergeCell ref="A1:AE1"/>
    <mergeCell ref="I2:Q2"/>
    <mergeCell ref="U2:AE2"/>
    <mergeCell ref="V3:AA3"/>
    <mergeCell ref="A5:H5"/>
    <mergeCell ref="A6:H6"/>
    <mergeCell ref="A20:H20"/>
    <mergeCell ref="A23:H23"/>
    <mergeCell ref="A35:H35"/>
    <mergeCell ref="A45:H45"/>
    <mergeCell ref="A57:H57"/>
    <mergeCell ref="A65:H65"/>
    <mergeCell ref="A72:H72"/>
    <mergeCell ref="A82:H82"/>
    <mergeCell ref="A92:H92"/>
    <mergeCell ref="A98:H98"/>
    <mergeCell ref="A2:A4"/>
    <mergeCell ref="B2:B4"/>
    <mergeCell ref="C2:C4"/>
    <mergeCell ref="D2:D4"/>
    <mergeCell ref="E2:E4"/>
    <mergeCell ref="F2:F4"/>
    <mergeCell ref="G2:G4"/>
    <mergeCell ref="H2:H4"/>
    <mergeCell ref="I3:I4"/>
    <mergeCell ref="J3:J4"/>
    <mergeCell ref="K3:K4"/>
    <mergeCell ref="L3:L4"/>
    <mergeCell ref="M3:M4"/>
    <mergeCell ref="N3:N4"/>
    <mergeCell ref="O3:O4"/>
    <mergeCell ref="P3:P4"/>
    <mergeCell ref="Q3:Q4"/>
    <mergeCell ref="R2:R4"/>
    <mergeCell ref="S2:S4"/>
    <mergeCell ref="T2:T4"/>
    <mergeCell ref="U3:U4"/>
    <mergeCell ref="AB3:AB4"/>
    <mergeCell ref="AC3:AC4"/>
    <mergeCell ref="AD3:AD4"/>
    <mergeCell ref="AE3:AE4"/>
  </mergeCells>
  <pageMargins left="0.275" right="0.196527777777778" top="1" bottom="1" header="0.5" footer="0.5"/>
  <pageSetup paperSize="9" scale="62"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联想</cp:lastModifiedBy>
  <dcterms:created xsi:type="dcterms:W3CDTF">2022-07-08T03:01:00Z</dcterms:created>
  <dcterms:modified xsi:type="dcterms:W3CDTF">2022-07-08T11:38:01Z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1AB9247EB1DC406883A49FB41D35BD1A</vt:lpwstr>
  </property>
</Properties>
</file>