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'1'!$A$2:$N$29</definedName>
    <definedName name="_xlnm.Print_Titles" localSheetId="0">'1'!$4:$6</definedName>
  </definedNames>
  <calcPr fullCalcOnLoad="1"/>
</workbook>
</file>

<file path=xl/sharedStrings.xml><?xml version="1.0" encoding="utf-8"?>
<sst xmlns="http://schemas.openxmlformats.org/spreadsheetml/2006/main" count="85" uniqueCount="61">
  <si>
    <r>
      <t>附件1</t>
    </r>
    <r>
      <rPr>
        <sz val="12"/>
        <rFont val="黑体"/>
        <family val="3"/>
      </rPr>
      <t xml:space="preserve"> </t>
    </r>
  </si>
  <si>
    <r>
      <t>伊犁州资源资源局2023年第八次局长办公会审议通过建设用地审批公示</t>
    </r>
    <r>
      <rPr>
        <b/>
        <sz val="16"/>
        <rFont val="华文中宋"/>
        <family val="0"/>
      </rPr>
      <t xml:space="preserve"> </t>
    </r>
  </si>
  <si>
    <t>序号</t>
  </si>
  <si>
    <t>项目名称</t>
  </si>
  <si>
    <t>批准立项机关</t>
  </si>
  <si>
    <t>建设用地位置及权属</t>
  </si>
  <si>
    <t>面积单位</t>
  </si>
  <si>
    <t>建设用地情况</t>
  </si>
  <si>
    <t>应缴新增费（万元）</t>
  </si>
  <si>
    <t>总面积</t>
  </si>
  <si>
    <t>农用地总面积</t>
  </si>
  <si>
    <t>建设
用地</t>
  </si>
  <si>
    <t>未利
用地</t>
  </si>
  <si>
    <t>耕地</t>
  </si>
  <si>
    <t>园地</t>
  </si>
  <si>
    <t>其他</t>
  </si>
  <si>
    <t>新源县实施乡镇规划2023年第一批建设用地</t>
  </si>
  <si>
    <t>新源县那拉提镇直属、那拉提镇英加尔村，坎苏镇哈萨克买里村，阿热勒托别镇沙哈吾特克勒村，共25宗地</t>
  </si>
  <si>
    <t>公顷</t>
  </si>
  <si>
    <t>新源县实施乡镇规划2023年第七批建设用地</t>
  </si>
  <si>
    <t>新源县那拉提镇阿尔善村</t>
  </si>
  <si>
    <t>霍城县实施乡镇规划2023年第六批次建设用地</t>
  </si>
  <si>
    <t>霍城县芦草沟镇四宫村、元宝山村</t>
  </si>
  <si>
    <t>新源县实施工业园区2023年第一批建设用地</t>
  </si>
  <si>
    <t>新源县则克台镇阔克英村</t>
  </si>
  <si>
    <t>新源县实施城镇规划2023年第三批建设用地</t>
  </si>
  <si>
    <t>伊宁市实施城镇规划2023年度第二批次建设用地</t>
  </si>
  <si>
    <t>伊宁市潘津镇苏拉宫村、喀尔墩乡巴依库勒村</t>
  </si>
  <si>
    <t>关于奎屯市实施城市规划2023年度第一批次建设用地</t>
  </si>
  <si>
    <t>奎屯市中心区</t>
  </si>
  <si>
    <t>霍城县公共医疗卫生能力提升建设项目</t>
  </si>
  <si>
    <t>霍城县芦草沟镇农业社区</t>
  </si>
  <si>
    <t>新疆金山金矿堆浸扩建技改项目</t>
  </si>
  <si>
    <t>伊宁县喀拉亚尕奇乡</t>
  </si>
  <si>
    <t>尼勒克县吉林台电站水库绿色生态冷水鱼养殖与加工建设项目</t>
  </si>
  <si>
    <t>尼勒克县科克浩特浩尔蒙古族乡奇仁托海村</t>
  </si>
  <si>
    <t>巩留县中旅天山库尔德宁-小库尔墩探险营地建设项目</t>
  </si>
  <si>
    <t>巩留县库尔德宁镇</t>
  </si>
  <si>
    <t>伊宁市塔什库勒克乡-奥依曼小学公路改建工程建设项目</t>
  </si>
  <si>
    <t>南岸新区（奶牛场）二连、四连、五连、六连、七连</t>
  </si>
  <si>
    <t>昭苏县萨尔阔布乡X758县道加油站建设项目</t>
  </si>
  <si>
    <t>昭苏县萨尔阔布乡萨尔阔布村</t>
  </si>
  <si>
    <t>省道315线蜂场至尼勒克段公路工程建设项目用地</t>
  </si>
  <si>
    <t>霍城县净水厂建设项目</t>
  </si>
  <si>
    <t>霍城县兰干乡，水定镇柳树巷子村</t>
  </si>
  <si>
    <t>伊宁市资源路建设项目</t>
  </si>
  <si>
    <t>巴彦岱镇、达达木图镇、潘津镇</t>
  </si>
  <si>
    <t>伊犁州尼勒克县100万千瓦多能互补光伏发电+储能项目220千伏升压汇集站工程</t>
  </si>
  <si>
    <t>尼勒克县喀拉苏乡克什喀拉苏村</t>
  </si>
  <si>
    <t>尼勒克100万千瓦光伏多能互补发电+储能项目国能1号110千伏升压站及送出线路工程建设用地</t>
  </si>
  <si>
    <t>尼勒克县苏布台乡博尔博松</t>
  </si>
  <si>
    <t>尼勒克100万千瓦光伏多能互补发电+储能项目国能2号110千伏升压站及送出线路工程建设用地</t>
  </si>
  <si>
    <t>尼勒克县苏布台乡克什克苏布台</t>
  </si>
  <si>
    <t>伊犁州尼勒克县100万千瓦多能互补光伏发电+储能项目用地</t>
  </si>
  <si>
    <t>尼勒克县苏布台乡克什克苏布台村和喀拉苏乡克什喀拉苏村</t>
  </si>
  <si>
    <t>新源县中部片区乡镇供水扩容改造项目用地</t>
  </si>
  <si>
    <t>新源县新源镇直属</t>
  </si>
  <si>
    <t>伊宁市阿勒玛乡村旅游项目</t>
  </si>
  <si>
    <t>伊宁市巴彦岱镇苏勒阿勒玛塔村</t>
  </si>
  <si>
    <t>第四师G218线-可克达拉市-67团-S313线（新）公路项目道路下穿精霍铁路临时用地</t>
  </si>
  <si>
    <t>霍城县惠远镇湟渠村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</si>
</sst>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6"/>
      <name val="方正小标宋简体"/>
      <family val="0"/>
    </font>
    <font>
      <b/>
      <sz val="16"/>
      <name val="华文中宋"/>
      <family val="0"/>
    </font>
    <font>
      <sz val="14"/>
      <name val="宋体"/>
      <family val="0"/>
    </font>
    <font>
      <sz val="14"/>
      <name val="Times New Roman"/>
      <family val="1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44" fontId="2" fillId="0" borderId="0" xfId="18" applyNumberFormat="1" applyFont="1" applyFill="1" applyBorder="1" applyAlignment="1">
      <alignment horizontal="left" vertical="center"/>
    </xf>
    <xf numFmtId="44" fontId="3" fillId="0" borderId="0" xfId="18" applyNumberFormat="1" applyFont="1" applyFill="1" applyBorder="1" applyAlignment="1">
      <alignment horizontal="left" vertical="center"/>
    </xf>
    <xf numFmtId="44" fontId="4" fillId="0" borderId="0" xfId="18" applyNumberFormat="1" applyFont="1" applyFill="1" applyBorder="1" applyAlignment="1">
      <alignment horizontal="center" vertical="center"/>
    </xf>
    <xf numFmtId="44" fontId="5" fillId="0" borderId="0" xfId="18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4" fontId="6" fillId="0" borderId="11" xfId="18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justify" vertical="center" wrapText="1"/>
    </xf>
    <xf numFmtId="176" fontId="8" fillId="32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justify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8" fillId="32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 2_2019第5次上会（7个项目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view="pageBreakPreview" zoomScale="130" zoomScaleSheetLayoutView="130" workbookViewId="0" topLeftCell="A1">
      <pane ySplit="6" topLeftCell="A7" activePane="bottomLeft" state="frozen"/>
      <selection pane="bottomLeft" activeCell="A2" sqref="A2:N2"/>
    </sheetView>
  </sheetViews>
  <sheetFormatPr defaultColWidth="8.625" defaultRowHeight="14.25"/>
  <cols>
    <col min="1" max="1" width="3.75390625" style="3" customWidth="1"/>
    <col min="2" max="2" width="10.625" style="3" customWidth="1"/>
    <col min="3" max="3" width="5.75390625" style="3" customWidth="1"/>
    <col min="4" max="4" width="9.375" style="3" customWidth="1"/>
    <col min="5" max="5" width="6.00390625" style="3" customWidth="1"/>
    <col min="6" max="13" width="8.625" style="3" customWidth="1"/>
    <col min="14" max="14" width="10.50390625" style="4" customWidth="1"/>
    <col min="15" max="33" width="9.00390625" style="3" bestFit="1" customWidth="1"/>
    <col min="34" max="16384" width="8.625" style="3" customWidth="1"/>
  </cols>
  <sheetData>
    <row r="2" spans="1:14" ht="22.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" customFormat="1" ht="18.7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1"/>
      <c r="H4" s="11"/>
      <c r="I4" s="11"/>
      <c r="J4" s="11"/>
      <c r="K4" s="11"/>
      <c r="L4" s="11"/>
      <c r="M4" s="11"/>
      <c r="N4" s="14" t="s">
        <v>8</v>
      </c>
    </row>
    <row r="5" spans="1:14" s="1" customFormat="1" ht="18.75">
      <c r="A5" s="12"/>
      <c r="B5" s="10"/>
      <c r="C5" s="10"/>
      <c r="D5" s="10"/>
      <c r="E5" s="10"/>
      <c r="F5" s="10" t="s">
        <v>9</v>
      </c>
      <c r="G5" s="13"/>
      <c r="H5" s="14" t="s">
        <v>10</v>
      </c>
      <c r="I5" s="10"/>
      <c r="J5" s="10"/>
      <c r="K5" s="10"/>
      <c r="L5" s="10" t="s">
        <v>11</v>
      </c>
      <c r="M5" s="10" t="s">
        <v>12</v>
      </c>
      <c r="N5" s="31"/>
    </row>
    <row r="6" spans="1:14" s="1" customFormat="1" ht="18.75">
      <c r="A6" s="15"/>
      <c r="B6" s="10"/>
      <c r="C6" s="10"/>
      <c r="D6" s="10"/>
      <c r="E6" s="10"/>
      <c r="F6" s="16"/>
      <c r="G6" s="17"/>
      <c r="H6" s="18"/>
      <c r="I6" s="32" t="s">
        <v>13</v>
      </c>
      <c r="J6" s="10" t="s">
        <v>14</v>
      </c>
      <c r="K6" s="10" t="s">
        <v>15</v>
      </c>
      <c r="L6" s="10"/>
      <c r="M6" s="10"/>
      <c r="N6" s="31"/>
    </row>
    <row r="7" spans="1:14" s="2" customFormat="1" ht="120.75" customHeight="1">
      <c r="A7" s="19">
        <v>1</v>
      </c>
      <c r="B7" s="20" t="s">
        <v>16</v>
      </c>
      <c r="C7" s="19"/>
      <c r="D7" s="20" t="s">
        <v>17</v>
      </c>
      <c r="E7" s="19" t="s">
        <v>18</v>
      </c>
      <c r="F7" s="21">
        <v>7.491</v>
      </c>
      <c r="G7" s="21">
        <f>H7+L7+M7</f>
        <v>7.4910000000000005</v>
      </c>
      <c r="H7" s="21">
        <v>6.8249</v>
      </c>
      <c r="I7" s="21">
        <v>2.872</v>
      </c>
      <c r="J7" s="21">
        <v>0</v>
      </c>
      <c r="K7" s="21">
        <v>0.0792</v>
      </c>
      <c r="L7" s="21">
        <v>0</v>
      </c>
      <c r="M7" s="21">
        <v>0.6661</v>
      </c>
      <c r="N7" s="21">
        <v>0</v>
      </c>
    </row>
    <row r="8" spans="1:14" ht="84" customHeight="1">
      <c r="A8" s="22">
        <v>2</v>
      </c>
      <c r="B8" s="23" t="s">
        <v>19</v>
      </c>
      <c r="C8" s="22"/>
      <c r="D8" s="23" t="s">
        <v>20</v>
      </c>
      <c r="E8" s="22" t="s">
        <v>18</v>
      </c>
      <c r="F8" s="24">
        <v>0.2428</v>
      </c>
      <c r="G8" s="24">
        <f aca="true" t="shared" si="0" ref="G8:G30">H8+L8+M8</f>
        <v>0.2428</v>
      </c>
      <c r="H8" s="24">
        <v>0.2428</v>
      </c>
      <c r="I8" s="24">
        <v>0</v>
      </c>
      <c r="J8" s="24">
        <v>0</v>
      </c>
      <c r="K8" s="24">
        <v>0.0074</v>
      </c>
      <c r="L8" s="24">
        <v>0</v>
      </c>
      <c r="M8" s="24">
        <v>0</v>
      </c>
      <c r="N8" s="24">
        <v>0</v>
      </c>
    </row>
    <row r="9" spans="1:14" ht="68.25" customHeight="1">
      <c r="A9" s="22">
        <v>3</v>
      </c>
      <c r="B9" s="23" t="s">
        <v>21</v>
      </c>
      <c r="C9" s="22"/>
      <c r="D9" s="23" t="s">
        <v>22</v>
      </c>
      <c r="E9" s="22" t="s">
        <v>18</v>
      </c>
      <c r="F9" s="24">
        <v>3.6816</v>
      </c>
      <c r="G9" s="24">
        <f t="shared" si="0"/>
        <v>3.6816</v>
      </c>
      <c r="H9" s="24">
        <v>3.6816</v>
      </c>
      <c r="I9" s="24">
        <v>3.0252</v>
      </c>
      <c r="J9" s="24">
        <v>0.0001</v>
      </c>
      <c r="K9" s="24">
        <v>0.0077</v>
      </c>
      <c r="L9" s="24">
        <v>0</v>
      </c>
      <c r="M9" s="24">
        <v>0</v>
      </c>
      <c r="N9" s="24">
        <v>0</v>
      </c>
    </row>
    <row r="10" spans="1:14" ht="68.25" customHeight="1">
      <c r="A10" s="22">
        <v>4</v>
      </c>
      <c r="B10" s="23" t="s">
        <v>23</v>
      </c>
      <c r="C10" s="22"/>
      <c r="D10" s="23" t="s">
        <v>24</v>
      </c>
      <c r="E10" s="22" t="s">
        <v>18</v>
      </c>
      <c r="F10" s="24">
        <v>32.4131</v>
      </c>
      <c r="G10" s="24">
        <f t="shared" si="0"/>
        <v>32.4131</v>
      </c>
      <c r="H10" s="24">
        <v>32.4131</v>
      </c>
      <c r="I10" s="24">
        <v>31.625</v>
      </c>
      <c r="J10" s="24">
        <v>0</v>
      </c>
      <c r="K10" s="24">
        <v>0</v>
      </c>
      <c r="L10" s="24">
        <v>0</v>
      </c>
      <c r="M10" s="24">
        <v>0</v>
      </c>
      <c r="N10" s="24">
        <v>453.7834</v>
      </c>
    </row>
    <row r="11" spans="1:14" ht="68.25" customHeight="1">
      <c r="A11" s="22">
        <v>5</v>
      </c>
      <c r="B11" s="23" t="s">
        <v>25</v>
      </c>
      <c r="C11" s="22"/>
      <c r="D11" s="23" t="s">
        <v>24</v>
      </c>
      <c r="E11" s="22" t="s">
        <v>18</v>
      </c>
      <c r="F11" s="24">
        <v>27.841</v>
      </c>
      <c r="G11" s="24">
        <f t="shared" si="0"/>
        <v>27.841</v>
      </c>
      <c r="H11" s="24">
        <v>27.841</v>
      </c>
      <c r="I11" s="24">
        <v>25.5965</v>
      </c>
      <c r="J11" s="24">
        <v>0</v>
      </c>
      <c r="K11" s="24">
        <v>0</v>
      </c>
      <c r="L11" s="24">
        <v>0</v>
      </c>
      <c r="M11" s="24">
        <v>0</v>
      </c>
      <c r="N11" s="24">
        <v>389.774</v>
      </c>
    </row>
    <row r="12" spans="1:14" ht="68.25" customHeight="1">
      <c r="A12" s="22">
        <v>6</v>
      </c>
      <c r="B12" s="23" t="s">
        <v>26</v>
      </c>
      <c r="C12" s="22"/>
      <c r="D12" s="23" t="s">
        <v>27</v>
      </c>
      <c r="E12" s="22" t="s">
        <v>18</v>
      </c>
      <c r="F12" s="24">
        <v>37.0874</v>
      </c>
      <c r="G12" s="24">
        <f t="shared" si="0"/>
        <v>37.0874</v>
      </c>
      <c r="H12" s="24">
        <v>37.0398</v>
      </c>
      <c r="I12" s="24">
        <v>28.4201</v>
      </c>
      <c r="J12" s="24">
        <v>0.0521</v>
      </c>
      <c r="K12" s="24">
        <v>1.7284</v>
      </c>
      <c r="L12" s="24">
        <v>0</v>
      </c>
      <c r="M12" s="24">
        <v>0.0476</v>
      </c>
      <c r="N12" s="24">
        <v>741.748</v>
      </c>
    </row>
    <row r="13" spans="1:14" ht="68.25" customHeight="1">
      <c r="A13" s="22">
        <v>7</v>
      </c>
      <c r="B13" s="23" t="s">
        <v>28</v>
      </c>
      <c r="C13" s="22"/>
      <c r="D13" s="23" t="s">
        <v>29</v>
      </c>
      <c r="E13" s="22" t="s">
        <v>18</v>
      </c>
      <c r="F13" s="24">
        <v>6.8573</v>
      </c>
      <c r="G13" s="24">
        <f t="shared" si="0"/>
        <v>6.8572999999999995</v>
      </c>
      <c r="H13" s="24">
        <v>2.7066</v>
      </c>
      <c r="I13" s="24">
        <v>2.6562</v>
      </c>
      <c r="J13" s="24">
        <v>0</v>
      </c>
      <c r="K13" s="24">
        <v>0.0504</v>
      </c>
      <c r="L13" s="24">
        <v>0</v>
      </c>
      <c r="M13" s="24">
        <v>4.1507</v>
      </c>
      <c r="N13" s="24">
        <v>109.7168</v>
      </c>
    </row>
    <row r="14" spans="1:14" ht="68.25" customHeight="1">
      <c r="A14" s="22">
        <v>8</v>
      </c>
      <c r="B14" s="23" t="s">
        <v>30</v>
      </c>
      <c r="C14" s="22"/>
      <c r="D14" s="23" t="s">
        <v>31</v>
      </c>
      <c r="E14" s="22" t="s">
        <v>18</v>
      </c>
      <c r="F14" s="24">
        <v>8.7609</v>
      </c>
      <c r="G14" s="24">
        <f t="shared" si="0"/>
        <v>8.7609</v>
      </c>
      <c r="H14" s="24">
        <v>8.7602</v>
      </c>
      <c r="I14" s="24">
        <v>8.7602</v>
      </c>
      <c r="J14" s="24">
        <v>0</v>
      </c>
      <c r="K14" s="24">
        <v>0</v>
      </c>
      <c r="L14" s="24">
        <v>0</v>
      </c>
      <c r="M14" s="24">
        <v>0.0007</v>
      </c>
      <c r="N14" s="24">
        <v>0</v>
      </c>
    </row>
    <row r="15" spans="1:14" ht="68.25" customHeight="1">
      <c r="A15" s="22">
        <v>9</v>
      </c>
      <c r="B15" s="23" t="s">
        <v>32</v>
      </c>
      <c r="C15" s="22"/>
      <c r="D15" s="23" t="s">
        <v>33</v>
      </c>
      <c r="E15" s="22" t="s">
        <v>18</v>
      </c>
      <c r="F15" s="24">
        <v>63.9975</v>
      </c>
      <c r="G15" s="24">
        <f t="shared" si="0"/>
        <v>63.9975</v>
      </c>
      <c r="H15" s="24">
        <v>63.9975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895.965</v>
      </c>
    </row>
    <row r="16" spans="1:14" ht="68.25" customHeight="1">
      <c r="A16" s="22">
        <v>10</v>
      </c>
      <c r="B16" s="23" t="s">
        <v>34</v>
      </c>
      <c r="C16" s="22"/>
      <c r="D16" s="23" t="s">
        <v>35</v>
      </c>
      <c r="E16" s="22" t="s">
        <v>18</v>
      </c>
      <c r="F16" s="24">
        <v>1.0732</v>
      </c>
      <c r="G16" s="24">
        <f t="shared" si="0"/>
        <v>1.0732</v>
      </c>
      <c r="H16" s="24">
        <v>1.0732</v>
      </c>
      <c r="I16" s="24">
        <v>0</v>
      </c>
      <c r="J16" s="24">
        <v>0</v>
      </c>
      <c r="K16" s="24">
        <v>0.006</v>
      </c>
      <c r="L16" s="24">
        <v>0</v>
      </c>
      <c r="M16" s="24">
        <v>0</v>
      </c>
      <c r="N16" s="33">
        <v>10.732</v>
      </c>
    </row>
    <row r="17" spans="1:14" ht="68.25" customHeight="1">
      <c r="A17" s="22">
        <v>11</v>
      </c>
      <c r="B17" s="25" t="s">
        <v>36</v>
      </c>
      <c r="C17" s="26"/>
      <c r="D17" s="25" t="s">
        <v>37</v>
      </c>
      <c r="E17" s="22" t="s">
        <v>18</v>
      </c>
      <c r="F17" s="27">
        <v>2.0406</v>
      </c>
      <c r="G17" s="24">
        <f t="shared" si="0"/>
        <v>2.0406</v>
      </c>
      <c r="H17" s="27">
        <v>2.0406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34">
        <v>20.406</v>
      </c>
    </row>
    <row r="18" spans="1:14" ht="68.25" customHeight="1">
      <c r="A18" s="22">
        <v>12</v>
      </c>
      <c r="B18" s="25" t="s">
        <v>38</v>
      </c>
      <c r="C18" s="26"/>
      <c r="D18" s="25" t="s">
        <v>39</v>
      </c>
      <c r="E18" s="22" t="s">
        <v>18</v>
      </c>
      <c r="F18" s="27">
        <v>16.9683</v>
      </c>
      <c r="G18" s="24">
        <f t="shared" si="0"/>
        <v>16.9683</v>
      </c>
      <c r="H18" s="27">
        <v>15.4277</v>
      </c>
      <c r="I18" s="27">
        <v>1.7539</v>
      </c>
      <c r="J18" s="27">
        <v>0</v>
      </c>
      <c r="K18" s="27">
        <v>8.9756</v>
      </c>
      <c r="L18" s="27">
        <v>0</v>
      </c>
      <c r="M18" s="27">
        <v>1.5406</v>
      </c>
      <c r="N18" s="34">
        <v>94.46</v>
      </c>
    </row>
    <row r="19" spans="1:14" ht="68.25" customHeight="1">
      <c r="A19" s="22">
        <v>13</v>
      </c>
      <c r="B19" s="25" t="s">
        <v>40</v>
      </c>
      <c r="C19" s="26"/>
      <c r="D19" s="25" t="s">
        <v>41</v>
      </c>
      <c r="E19" s="22" t="s">
        <v>18</v>
      </c>
      <c r="F19" s="27">
        <v>0.2976</v>
      </c>
      <c r="G19" s="24">
        <f t="shared" si="0"/>
        <v>0.2976</v>
      </c>
      <c r="H19" s="27">
        <v>0.2976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34">
        <v>2.976</v>
      </c>
    </row>
    <row r="20" spans="1:14" ht="68.25" customHeight="1">
      <c r="A20" s="22">
        <v>14</v>
      </c>
      <c r="B20" s="25" t="s">
        <v>42</v>
      </c>
      <c r="C20" s="26"/>
      <c r="D20" s="25" t="s">
        <v>41</v>
      </c>
      <c r="E20" s="22" t="s">
        <v>18</v>
      </c>
      <c r="F20" s="27">
        <v>190.4554</v>
      </c>
      <c r="G20" s="24">
        <f t="shared" si="0"/>
        <v>190.4554</v>
      </c>
      <c r="H20" s="27">
        <v>138.2098</v>
      </c>
      <c r="I20" s="27">
        <v>15.9714</v>
      </c>
      <c r="J20" s="27">
        <v>0.0009</v>
      </c>
      <c r="K20" s="27">
        <v>2.5921</v>
      </c>
      <c r="L20" s="27">
        <v>48.1432</v>
      </c>
      <c r="M20" s="27">
        <v>4.1024</v>
      </c>
      <c r="N20" s="34">
        <v>43</v>
      </c>
    </row>
    <row r="21" spans="1:14" ht="68.25" customHeight="1">
      <c r="A21" s="22">
        <v>15</v>
      </c>
      <c r="B21" s="25" t="s">
        <v>43</v>
      </c>
      <c r="C21" s="26"/>
      <c r="D21" s="25" t="s">
        <v>44</v>
      </c>
      <c r="E21" s="22" t="s">
        <v>18</v>
      </c>
      <c r="F21" s="27">
        <v>1.6</v>
      </c>
      <c r="G21" s="24">
        <f t="shared" si="0"/>
        <v>1.6</v>
      </c>
      <c r="H21" s="28">
        <v>1.4495</v>
      </c>
      <c r="I21" s="28">
        <v>0</v>
      </c>
      <c r="J21" s="28">
        <v>0</v>
      </c>
      <c r="K21" s="28">
        <v>0.0994</v>
      </c>
      <c r="L21" s="28">
        <v>0</v>
      </c>
      <c r="M21" s="28">
        <v>0.1505</v>
      </c>
      <c r="N21" s="35">
        <v>22.4</v>
      </c>
    </row>
    <row r="22" spans="1:14" ht="68.25" customHeight="1">
      <c r="A22" s="22">
        <v>16</v>
      </c>
      <c r="B22" s="25" t="s">
        <v>45</v>
      </c>
      <c r="C22" s="26"/>
      <c r="D22" s="25" t="s">
        <v>46</v>
      </c>
      <c r="E22" s="22" t="s">
        <v>18</v>
      </c>
      <c r="F22" s="27">
        <v>37.1704</v>
      </c>
      <c r="G22" s="24">
        <f t="shared" si="0"/>
        <v>37.1704</v>
      </c>
      <c r="H22" s="28">
        <v>32.7938</v>
      </c>
      <c r="I22" s="28">
        <v>12.7302</v>
      </c>
      <c r="J22" s="28">
        <v>5.89</v>
      </c>
      <c r="K22" s="28">
        <v>4.2801</v>
      </c>
      <c r="L22" s="28">
        <v>2.261</v>
      </c>
      <c r="M22" s="28">
        <v>2.1156</v>
      </c>
      <c r="N22" s="35">
        <v>0</v>
      </c>
    </row>
    <row r="23" spans="1:14" ht="79.5" customHeight="1">
      <c r="A23" s="22">
        <v>17</v>
      </c>
      <c r="B23" s="25" t="s">
        <v>47</v>
      </c>
      <c r="C23" s="26"/>
      <c r="D23" s="25" t="s">
        <v>48</v>
      </c>
      <c r="E23" s="22" t="s">
        <v>18</v>
      </c>
      <c r="F23" s="27">
        <v>1.8799</v>
      </c>
      <c r="G23" s="24">
        <f t="shared" si="0"/>
        <v>1.8799</v>
      </c>
      <c r="H23" s="28">
        <v>1.8799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35">
        <v>18.799</v>
      </c>
    </row>
    <row r="24" spans="1:14" ht="99" customHeight="1">
      <c r="A24" s="19">
        <v>18</v>
      </c>
      <c r="B24" s="29" t="s">
        <v>49</v>
      </c>
      <c r="C24" s="30"/>
      <c r="D24" s="29" t="s">
        <v>50</v>
      </c>
      <c r="E24" s="19" t="s">
        <v>18</v>
      </c>
      <c r="F24" s="28">
        <v>1.2399</v>
      </c>
      <c r="G24" s="21">
        <f t="shared" si="0"/>
        <v>1.2399</v>
      </c>
      <c r="H24" s="28">
        <v>1.2399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35">
        <v>12.399</v>
      </c>
    </row>
    <row r="25" spans="1:14" ht="99" customHeight="1">
      <c r="A25" s="19">
        <v>19</v>
      </c>
      <c r="B25" s="29" t="s">
        <v>51</v>
      </c>
      <c r="C25" s="30"/>
      <c r="D25" s="29" t="s">
        <v>52</v>
      </c>
      <c r="E25" s="19" t="s">
        <v>18</v>
      </c>
      <c r="F25" s="28">
        <v>1.8982</v>
      </c>
      <c r="G25" s="21">
        <f t="shared" si="0"/>
        <v>1.8982</v>
      </c>
      <c r="H25" s="28">
        <v>1.8982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35">
        <v>18.982</v>
      </c>
    </row>
    <row r="26" spans="1:14" ht="72.75" customHeight="1">
      <c r="A26" s="19">
        <v>20</v>
      </c>
      <c r="B26" s="29" t="s">
        <v>53</v>
      </c>
      <c r="C26" s="30"/>
      <c r="D26" s="29" t="s">
        <v>54</v>
      </c>
      <c r="E26" s="19" t="s">
        <v>18</v>
      </c>
      <c r="F26" s="28">
        <v>4.3523</v>
      </c>
      <c r="G26" s="21">
        <f t="shared" si="0"/>
        <v>4.3523</v>
      </c>
      <c r="H26" s="28">
        <v>4.3523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35">
        <v>43.523</v>
      </c>
    </row>
    <row r="27" spans="1:14" ht="68.25" customHeight="1">
      <c r="A27" s="19">
        <v>21</v>
      </c>
      <c r="B27" s="29" t="s">
        <v>55</v>
      </c>
      <c r="C27" s="30"/>
      <c r="D27" s="29" t="s">
        <v>56</v>
      </c>
      <c r="E27" s="19" t="s">
        <v>18</v>
      </c>
      <c r="F27" s="28">
        <v>2.4944</v>
      </c>
      <c r="G27" s="21">
        <f t="shared" si="0"/>
        <v>2.4944</v>
      </c>
      <c r="H27" s="28">
        <v>2.4944</v>
      </c>
      <c r="I27" s="28">
        <v>0.855</v>
      </c>
      <c r="J27" s="28">
        <v>0</v>
      </c>
      <c r="K27" s="28">
        <v>0.112</v>
      </c>
      <c r="L27" s="28">
        <v>0</v>
      </c>
      <c r="M27" s="28">
        <v>0</v>
      </c>
      <c r="N27" s="35">
        <v>0</v>
      </c>
    </row>
    <row r="28" spans="1:14" ht="68.25" customHeight="1">
      <c r="A28" s="19">
        <v>22</v>
      </c>
      <c r="B28" s="29" t="s">
        <v>57</v>
      </c>
      <c r="C28" s="30"/>
      <c r="D28" s="29" t="s">
        <v>58</v>
      </c>
      <c r="E28" s="19" t="s">
        <v>18</v>
      </c>
      <c r="F28" s="28">
        <v>0.08</v>
      </c>
      <c r="G28" s="21">
        <f t="shared" si="0"/>
        <v>0.08</v>
      </c>
      <c r="H28" s="28">
        <v>0.08</v>
      </c>
      <c r="I28" s="28">
        <v>0</v>
      </c>
      <c r="J28" s="28">
        <v>0</v>
      </c>
      <c r="K28" s="28">
        <v>0.0001</v>
      </c>
      <c r="L28" s="28">
        <v>0</v>
      </c>
      <c r="M28" s="28">
        <v>0</v>
      </c>
      <c r="N28" s="35">
        <v>1.6</v>
      </c>
    </row>
    <row r="29" spans="1:14" ht="84" customHeight="1">
      <c r="A29" s="19">
        <v>23</v>
      </c>
      <c r="B29" s="29" t="s">
        <v>59</v>
      </c>
      <c r="C29" s="30"/>
      <c r="D29" s="29" t="s">
        <v>60</v>
      </c>
      <c r="E29" s="19" t="s">
        <v>18</v>
      </c>
      <c r="F29" s="28">
        <v>0.2655</v>
      </c>
      <c r="G29" s="21">
        <f>H29+L29+M29</f>
        <v>0.2655</v>
      </c>
      <c r="H29" s="28">
        <v>0.157</v>
      </c>
      <c r="I29" s="28">
        <v>0.157</v>
      </c>
      <c r="J29" s="28">
        <v>0</v>
      </c>
      <c r="K29" s="28">
        <v>0</v>
      </c>
      <c r="L29" s="28">
        <v>0.1085</v>
      </c>
      <c r="M29" s="28">
        <v>0</v>
      </c>
      <c r="N29" s="35">
        <v>0</v>
      </c>
    </row>
  </sheetData>
  <sheetProtection/>
  <mergeCells count="13">
    <mergeCell ref="A2:N2"/>
    <mergeCell ref="A3:N3"/>
    <mergeCell ref="F4:M4"/>
    <mergeCell ref="H5:K5"/>
    <mergeCell ref="A4:A6"/>
    <mergeCell ref="B4:B6"/>
    <mergeCell ref="C4:C6"/>
    <mergeCell ref="D4:D6"/>
    <mergeCell ref="E4:E6"/>
    <mergeCell ref="F5:F6"/>
    <mergeCell ref="L5:L6"/>
    <mergeCell ref="M5:M6"/>
    <mergeCell ref="N4:N6"/>
  </mergeCells>
  <printOptions/>
  <pageMargins left="0.5118055555555555" right="0.5506944444444445" top="0.4722222222222222" bottom="0.15694444444444444" header="0.3145833333333333" footer="0.236111111111111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2021-02-07T08:13:32Z</cp:lastPrinted>
  <dcterms:created xsi:type="dcterms:W3CDTF">1996-12-17T01:32:42Z</dcterms:created>
  <dcterms:modified xsi:type="dcterms:W3CDTF">2023-07-10T04:35:56Z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6711AD0F413D484A862E4F4E4F6D3456</vt:lpwstr>
  </property>
  <property fmtid="{D5CDD505-2E9C-101B-9397-08002B2CF9AE}" pid="4" name="KSOProductBuildV">
    <vt:lpwstr>2052-11.8.2.11500</vt:lpwstr>
  </property>
</Properties>
</file>