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1" sheetId="1" r:id="rId1"/>
  </sheets>
  <definedNames>
    <definedName name="_xlnm.Print_Titles" localSheetId="0">'1'!$4:$6</definedName>
    <definedName name="_xlnm.Print_Area" localSheetId="0">'1'!$A$2:$M$24</definedName>
  </definedNames>
  <calcPr fullCalcOnLoad="1"/>
</workbook>
</file>

<file path=xl/sharedStrings.xml><?xml version="1.0" encoding="utf-8"?>
<sst xmlns="http://schemas.openxmlformats.org/spreadsheetml/2006/main" count="82" uniqueCount="59">
  <si>
    <t xml:space="preserve">附件1 </t>
  </si>
  <si>
    <t xml:space="preserve">伊犁州自然资源局2024年第3次局长办公会审议通过建设用地审批事项公示 </t>
  </si>
  <si>
    <t>序号</t>
  </si>
  <si>
    <t>项目名称</t>
  </si>
  <si>
    <t>批准立项机关</t>
  </si>
  <si>
    <t>建设用地位置及权属</t>
  </si>
  <si>
    <t>面积单位</t>
  </si>
  <si>
    <t>建设用地情况</t>
  </si>
  <si>
    <t>应缴新增费（万元）</t>
  </si>
  <si>
    <t>总面积</t>
  </si>
  <si>
    <t>农用地总面积</t>
  </si>
  <si>
    <t>建设
用地</t>
  </si>
  <si>
    <t>未利
用地</t>
  </si>
  <si>
    <t>耕地</t>
  </si>
  <si>
    <t>园地</t>
  </si>
  <si>
    <t>其他</t>
  </si>
  <si>
    <t>新源县实施乡镇规划2024年第一批
建设用地</t>
  </si>
  <si>
    <t>新源县别斯托别乡喀拉苏村</t>
  </si>
  <si>
    <t>公顷</t>
  </si>
  <si>
    <t>特克斯县实施乡镇规划2024年第二批建设用地</t>
  </si>
  <si>
    <t>特克斯县阔克铁热克柯尔克孜民族乡草场</t>
  </si>
  <si>
    <t>霍城县实施城镇规划2024年第三批
建设用地</t>
  </si>
  <si>
    <t>霍城县清水河镇二宫村、双沟一村、双沟三村</t>
  </si>
  <si>
    <t>巩留县实施城镇规划2024年第一批次建设用地</t>
  </si>
  <si>
    <t>巩留县巩留镇，东买里镇东买里村、大营盘村，塔斯托别乡塔斯托别村</t>
  </si>
  <si>
    <t>霍城县实施城镇规划2024年第四批建设用地</t>
  </si>
  <si>
    <t>奎屯市实施城市规划2024年第一批建设用地</t>
  </si>
  <si>
    <t>奎屯市中心区</t>
  </si>
  <si>
    <t>奎屯市开干齐乡农村饮水基础设施补短板工程项目</t>
  </si>
  <si>
    <t>奎屯市发展和改革委员会</t>
  </si>
  <si>
    <t>奎屯市开干齐乡别列克齐村</t>
  </si>
  <si>
    <t>奎屯北110千伏升压站项目</t>
  </si>
  <si>
    <t>伊犁州发展和改革委员会</t>
  </si>
  <si>
    <t>奎屯市开干齐乡梧桐树村</t>
  </si>
  <si>
    <t>奎屯东220千伏汇集站项目</t>
  </si>
  <si>
    <t>奎屯市开干齐乡开干齐村</t>
  </si>
  <si>
    <t>奎屯南110千伏升压站项目</t>
  </si>
  <si>
    <t>奎屯西110千伏升压站及集中监控中心项</t>
  </si>
  <si>
    <t>奎屯市奎屯-独山子经济技术开发区</t>
  </si>
  <si>
    <t>莫乎尔35千伏变电站建设项目</t>
  </si>
  <si>
    <t>霍尔果斯市发展和改革委员会</t>
  </si>
  <si>
    <t>霍尔果斯市莫乎尔乡赛克山屋依社区居委会</t>
  </si>
  <si>
    <t>新源县那拉提盛合·牧星谷二期建设项目</t>
  </si>
  <si>
    <t>新源县发展和改革委员会</t>
  </si>
  <si>
    <t>新源县那拉提镇直属</t>
  </si>
  <si>
    <t>霍城县中华福寿山景区旅游基础设施建设（游客中心及停车场）项目</t>
  </si>
  <si>
    <t>霍城县发展和改革委员会</t>
  </si>
  <si>
    <t>霍城县大西沟乡麻子沟村</t>
  </si>
  <si>
    <t>尼勒克县乌拉斯台镇农村饮水安全巩固提升工程（二期）</t>
  </si>
  <si>
    <t>尼勒克县发展和改革委员会</t>
  </si>
  <si>
    <t>尼勒克县种蜂场直属1</t>
  </si>
  <si>
    <t>伊宁县城乡供水一体化工程项目</t>
  </si>
  <si>
    <t>伊宁县发展和改革委员会</t>
  </si>
  <si>
    <t>伊宁县吐鲁番于孜乡草场，吉里于孜镇草场，喀拉亚尕奇乡草场，上吐鲁番于孜村、上武功村</t>
  </si>
  <si>
    <t>伊宁县天山花海旅游景区配套设施建设项目</t>
  </si>
  <si>
    <t>伊宁县喀什镇草场</t>
  </si>
  <si>
    <t>第四师G218线-可克达拉市-67团-S313线（新）公路工程</t>
  </si>
  <si>
    <t>第四师可克达拉市交通运输局</t>
  </si>
  <si>
    <t>察布查尔锡伯自治县托博种羊场托海依村、爱新舍里镇依拉齐牛录村、乌珠牛录村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</si>
</sst>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/>
    </xf>
    <xf numFmtId="44" fontId="2" fillId="0" borderId="0" xfId="18" applyNumberFormat="1" applyFont="1" applyFill="1" applyBorder="1" applyAlignment="1">
      <alignment horizontal="left" vertical="center"/>
    </xf>
    <xf numFmtId="44" fontId="2" fillId="0" borderId="0" xfId="18" applyNumberFormat="1" applyFont="1" applyFill="1" applyBorder="1" applyAlignment="1">
      <alignment horizontal="center" vertical="center"/>
    </xf>
    <xf numFmtId="44" fontId="3" fillId="0" borderId="0" xfId="18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4" fontId="4" fillId="0" borderId="11" xfId="18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 2_2019第5次上会（7个项目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view="pageBreakPreview" zoomScaleSheetLayoutView="100" workbookViewId="0" topLeftCell="A1">
      <pane ySplit="6" topLeftCell="A7" activePane="bottomLeft" state="frozen"/>
      <selection pane="bottomLeft" activeCell="G8" sqref="G8"/>
    </sheetView>
  </sheetViews>
  <sheetFormatPr defaultColWidth="8.625" defaultRowHeight="14.25"/>
  <cols>
    <col min="1" max="1" width="9.50390625" style="2" customWidth="1"/>
    <col min="2" max="2" width="29.125" style="2" customWidth="1"/>
    <col min="3" max="3" width="19.375" style="2" customWidth="1"/>
    <col min="4" max="4" width="28.375" style="3" customWidth="1"/>
    <col min="5" max="5" width="10.375" style="2" customWidth="1"/>
    <col min="6" max="12" width="8.625" style="2" customWidth="1"/>
    <col min="13" max="13" width="10.50390625" style="4" customWidth="1"/>
    <col min="14" max="32" width="9.00390625" style="2" bestFit="1" customWidth="1"/>
    <col min="33" max="16384" width="8.625" style="2" customWidth="1"/>
  </cols>
  <sheetData>
    <row r="2" spans="1:13" ht="15">
      <c r="A2" s="5" t="s">
        <v>0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</row>
    <row r="3" spans="1:13" ht="24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18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/>
      <c r="H4" s="10"/>
      <c r="I4" s="10"/>
      <c r="J4" s="10"/>
      <c r="K4" s="10"/>
      <c r="L4" s="10"/>
      <c r="M4" s="12" t="s">
        <v>8</v>
      </c>
    </row>
    <row r="5" spans="1:13" s="1" customFormat="1" ht="15">
      <c r="A5" s="11"/>
      <c r="B5" s="9"/>
      <c r="C5" s="9"/>
      <c r="D5" s="9"/>
      <c r="E5" s="9"/>
      <c r="F5" s="9" t="s">
        <v>9</v>
      </c>
      <c r="G5" s="12" t="s">
        <v>10</v>
      </c>
      <c r="H5" s="9"/>
      <c r="I5" s="9"/>
      <c r="J5" s="9"/>
      <c r="K5" s="9" t="s">
        <v>11</v>
      </c>
      <c r="L5" s="9" t="s">
        <v>12</v>
      </c>
      <c r="M5" s="20"/>
    </row>
    <row r="6" spans="1:13" s="1" customFormat="1" ht="15">
      <c r="A6" s="13"/>
      <c r="B6" s="9"/>
      <c r="C6" s="9"/>
      <c r="D6" s="9"/>
      <c r="E6" s="9"/>
      <c r="F6" s="14"/>
      <c r="G6" s="15"/>
      <c r="H6" s="16" t="s">
        <v>13</v>
      </c>
      <c r="I6" s="9" t="s">
        <v>14</v>
      </c>
      <c r="J6" s="9" t="s">
        <v>15</v>
      </c>
      <c r="K6" s="9"/>
      <c r="L6" s="9"/>
      <c r="M6" s="20"/>
    </row>
    <row r="7" spans="1:13" s="2" customFormat="1" ht="54.75" customHeight="1">
      <c r="A7" s="17">
        <v>1</v>
      </c>
      <c r="B7" s="18" t="s">
        <v>16</v>
      </c>
      <c r="C7" s="17"/>
      <c r="D7" s="17" t="s">
        <v>17</v>
      </c>
      <c r="E7" s="17" t="s">
        <v>18</v>
      </c>
      <c r="F7" s="19">
        <v>0.6877</v>
      </c>
      <c r="G7" s="19">
        <v>0.6877</v>
      </c>
      <c r="H7" s="19">
        <v>0</v>
      </c>
      <c r="I7" s="19">
        <v>0</v>
      </c>
      <c r="J7" s="19">
        <v>0.6877</v>
      </c>
      <c r="K7" s="19">
        <v>0</v>
      </c>
      <c r="L7" s="19">
        <v>0</v>
      </c>
      <c r="M7" s="19">
        <v>0</v>
      </c>
    </row>
    <row r="8" spans="1:13" s="2" customFormat="1" ht="52.5" customHeight="1">
      <c r="A8" s="17">
        <v>2</v>
      </c>
      <c r="B8" s="18" t="s">
        <v>19</v>
      </c>
      <c r="C8" s="17"/>
      <c r="D8" s="17" t="s">
        <v>20</v>
      </c>
      <c r="E8" s="17" t="s">
        <v>18</v>
      </c>
      <c r="F8" s="19">
        <v>1.6997</v>
      </c>
      <c r="G8" s="19">
        <v>1.6977</v>
      </c>
      <c r="H8" s="19">
        <v>0</v>
      </c>
      <c r="I8" s="19">
        <v>0</v>
      </c>
      <c r="J8" s="19">
        <v>1.6977</v>
      </c>
      <c r="K8" s="19">
        <v>0</v>
      </c>
      <c r="L8" s="19">
        <v>0</v>
      </c>
      <c r="M8" s="19">
        <v>0</v>
      </c>
    </row>
    <row r="9" spans="1:13" s="2" customFormat="1" ht="45" customHeight="1">
      <c r="A9" s="17">
        <v>3</v>
      </c>
      <c r="B9" s="18" t="s">
        <v>21</v>
      </c>
      <c r="C9" s="17"/>
      <c r="D9" s="17" t="s">
        <v>22</v>
      </c>
      <c r="E9" s="17" t="s">
        <v>18</v>
      </c>
      <c r="F9" s="19">
        <v>37.2137</v>
      </c>
      <c r="G9" s="19">
        <v>33.4549</v>
      </c>
      <c r="H9" s="19">
        <v>30.0713</v>
      </c>
      <c r="I9" s="19">
        <v>0.3966</v>
      </c>
      <c r="J9" s="19">
        <v>2.987</v>
      </c>
      <c r="K9" s="19">
        <v>3.7588</v>
      </c>
      <c r="L9" s="19">
        <v>0</v>
      </c>
      <c r="M9" s="19">
        <v>468.3686</v>
      </c>
    </row>
    <row r="10" spans="1:13" s="2" customFormat="1" ht="45" customHeight="1">
      <c r="A10" s="17">
        <v>4</v>
      </c>
      <c r="B10" s="18" t="s">
        <v>23</v>
      </c>
      <c r="C10" s="17"/>
      <c r="D10" s="17" t="s">
        <v>24</v>
      </c>
      <c r="E10" s="17" t="s">
        <v>18</v>
      </c>
      <c r="F10" s="19">
        <v>14.6751</v>
      </c>
      <c r="G10" s="19">
        <v>2.7812</v>
      </c>
      <c r="H10" s="19">
        <v>0.6603</v>
      </c>
      <c r="I10" s="19">
        <v>0</v>
      </c>
      <c r="J10" s="19">
        <f>G10-H10</f>
        <v>2.1209000000000002</v>
      </c>
      <c r="K10" s="19">
        <v>11.2002</v>
      </c>
      <c r="L10" s="19">
        <v>0.6937</v>
      </c>
      <c r="M10" s="19">
        <v>34.749</v>
      </c>
    </row>
    <row r="11" spans="1:13" s="2" customFormat="1" ht="31.5" customHeight="1">
      <c r="A11" s="17">
        <v>5</v>
      </c>
      <c r="B11" s="18" t="s">
        <v>25</v>
      </c>
      <c r="C11" s="17"/>
      <c r="D11" s="17" t="s">
        <v>22</v>
      </c>
      <c r="E11" s="17" t="s">
        <v>18</v>
      </c>
      <c r="F11" s="19">
        <v>36.5364</v>
      </c>
      <c r="G11" s="19">
        <v>36.4257</v>
      </c>
      <c r="H11" s="19">
        <v>34.045</v>
      </c>
      <c r="I11" s="19">
        <v>1.2145</v>
      </c>
      <c r="J11" s="19">
        <f>G11-H11-I11</f>
        <v>1.1661999999999975</v>
      </c>
      <c r="K11" s="19">
        <v>0.1107</v>
      </c>
      <c r="L11" s="19">
        <v>0</v>
      </c>
      <c r="M11" s="19">
        <v>509.9598</v>
      </c>
    </row>
    <row r="12" spans="1:13" s="2" customFormat="1" ht="31.5" customHeight="1">
      <c r="A12" s="17">
        <v>6</v>
      </c>
      <c r="B12" s="18" t="s">
        <v>26</v>
      </c>
      <c r="C12" s="17"/>
      <c r="D12" s="17" t="s">
        <v>27</v>
      </c>
      <c r="E12" s="17" t="s">
        <v>18</v>
      </c>
      <c r="F12" s="19">
        <v>13.2724</v>
      </c>
      <c r="G12" s="19">
        <v>8.7498</v>
      </c>
      <c r="H12" s="19">
        <v>4.3186</v>
      </c>
      <c r="I12" s="19">
        <v>0.5934</v>
      </c>
      <c r="J12" s="19">
        <f>G12-H12-I12</f>
        <v>3.8378000000000005</v>
      </c>
      <c r="K12" s="19">
        <v>0</v>
      </c>
      <c r="L12" s="19">
        <v>4.5226</v>
      </c>
      <c r="M12" s="19">
        <v>212.3584</v>
      </c>
    </row>
    <row r="13" spans="1:13" s="2" customFormat="1" ht="42.75" customHeight="1">
      <c r="A13" s="17">
        <v>7</v>
      </c>
      <c r="B13" s="18" t="s">
        <v>28</v>
      </c>
      <c r="C13" s="18" t="s">
        <v>29</v>
      </c>
      <c r="D13" s="17" t="s">
        <v>30</v>
      </c>
      <c r="E13" s="17" t="s">
        <v>18</v>
      </c>
      <c r="F13" s="19">
        <v>0.0577</v>
      </c>
      <c r="G13" s="19">
        <v>0.0577</v>
      </c>
      <c r="H13" s="19">
        <v>0</v>
      </c>
      <c r="I13" s="19">
        <v>0</v>
      </c>
      <c r="J13" s="19">
        <v>0.0577</v>
      </c>
      <c r="K13" s="19">
        <v>0</v>
      </c>
      <c r="L13" s="19">
        <v>0</v>
      </c>
      <c r="M13" s="19">
        <v>0</v>
      </c>
    </row>
    <row r="14" spans="1:13" ht="15">
      <c r="A14" s="17">
        <v>8</v>
      </c>
      <c r="B14" s="18" t="s">
        <v>31</v>
      </c>
      <c r="C14" s="17" t="s">
        <v>32</v>
      </c>
      <c r="D14" s="17" t="s">
        <v>33</v>
      </c>
      <c r="E14" s="17" t="s">
        <v>18</v>
      </c>
      <c r="F14" s="19">
        <v>0.635</v>
      </c>
      <c r="G14" s="19">
        <v>0.635</v>
      </c>
      <c r="H14" s="19">
        <v>0</v>
      </c>
      <c r="I14" s="19">
        <v>0</v>
      </c>
      <c r="J14" s="19">
        <v>0.635</v>
      </c>
      <c r="K14" s="19">
        <v>0</v>
      </c>
      <c r="L14" s="19">
        <v>0</v>
      </c>
      <c r="M14" s="19">
        <v>10.16</v>
      </c>
    </row>
    <row r="15" spans="1:13" ht="15">
      <c r="A15" s="17">
        <v>9</v>
      </c>
      <c r="B15" s="18" t="s">
        <v>34</v>
      </c>
      <c r="C15" s="17" t="s">
        <v>32</v>
      </c>
      <c r="D15" s="17" t="s">
        <v>35</v>
      </c>
      <c r="E15" s="17" t="s">
        <v>18</v>
      </c>
      <c r="F15" s="19">
        <v>1.849</v>
      </c>
      <c r="G15" s="19">
        <v>1.849</v>
      </c>
      <c r="H15" s="19">
        <v>0</v>
      </c>
      <c r="I15" s="19">
        <v>0</v>
      </c>
      <c r="J15" s="19">
        <v>1.849</v>
      </c>
      <c r="K15" s="19">
        <v>0</v>
      </c>
      <c r="L15" s="19">
        <v>0</v>
      </c>
      <c r="M15" s="19">
        <f>J15*16</f>
        <v>29.584</v>
      </c>
    </row>
    <row r="16" spans="1:13" ht="15">
      <c r="A16" s="17">
        <v>10</v>
      </c>
      <c r="B16" s="18" t="s">
        <v>36</v>
      </c>
      <c r="C16" s="17" t="s">
        <v>32</v>
      </c>
      <c r="D16" s="17" t="s">
        <v>30</v>
      </c>
      <c r="E16" s="17" t="s">
        <v>18</v>
      </c>
      <c r="F16" s="19">
        <v>0.5109</v>
      </c>
      <c r="G16" s="19">
        <v>0.5109</v>
      </c>
      <c r="H16" s="19">
        <v>0</v>
      </c>
      <c r="I16" s="19">
        <v>0</v>
      </c>
      <c r="J16" s="19">
        <v>0.5109</v>
      </c>
      <c r="K16" s="19">
        <v>0</v>
      </c>
      <c r="L16" s="19">
        <v>0</v>
      </c>
      <c r="M16" s="19">
        <f>J16*16</f>
        <v>8.1744</v>
      </c>
    </row>
    <row r="17" spans="1:13" ht="27" customHeight="1">
      <c r="A17" s="17">
        <v>11</v>
      </c>
      <c r="B17" s="18" t="s">
        <v>37</v>
      </c>
      <c r="C17" s="17" t="s">
        <v>32</v>
      </c>
      <c r="D17" s="17" t="s">
        <v>38</v>
      </c>
      <c r="E17" s="17" t="s">
        <v>18</v>
      </c>
      <c r="F17" s="19">
        <v>2.915</v>
      </c>
      <c r="G17" s="19">
        <v>2.915</v>
      </c>
      <c r="H17" s="19">
        <v>0</v>
      </c>
      <c r="I17" s="19">
        <v>0</v>
      </c>
      <c r="J17" s="19">
        <v>2.915</v>
      </c>
      <c r="K17" s="19">
        <v>0</v>
      </c>
      <c r="L17" s="19">
        <v>0</v>
      </c>
      <c r="M17" s="19">
        <f>J17*16</f>
        <v>46.64</v>
      </c>
    </row>
    <row r="18" spans="1:13" ht="27" customHeight="1">
      <c r="A18" s="17">
        <v>12</v>
      </c>
      <c r="B18" s="18" t="s">
        <v>39</v>
      </c>
      <c r="C18" s="18" t="s">
        <v>40</v>
      </c>
      <c r="D18" s="17" t="s">
        <v>41</v>
      </c>
      <c r="E18" s="17" t="s">
        <v>18</v>
      </c>
      <c r="F18" s="19">
        <v>0.2403</v>
      </c>
      <c r="G18" s="19">
        <v>0.2403</v>
      </c>
      <c r="H18" s="19">
        <v>0</v>
      </c>
      <c r="I18" s="19">
        <v>0</v>
      </c>
      <c r="J18" s="19">
        <v>0.2403</v>
      </c>
      <c r="K18" s="19">
        <v>0</v>
      </c>
      <c r="L18" s="19">
        <v>0</v>
      </c>
      <c r="M18" s="19">
        <v>0</v>
      </c>
    </row>
    <row r="19" spans="1:13" ht="27" customHeight="1">
      <c r="A19" s="17">
        <v>13</v>
      </c>
      <c r="B19" s="18" t="s">
        <v>42</v>
      </c>
      <c r="C19" s="17" t="s">
        <v>43</v>
      </c>
      <c r="D19" s="17" t="s">
        <v>44</v>
      </c>
      <c r="E19" s="17" t="s">
        <v>18</v>
      </c>
      <c r="F19" s="19">
        <v>1.8845</v>
      </c>
      <c r="G19" s="19">
        <v>1.8845</v>
      </c>
      <c r="H19" s="19">
        <v>0</v>
      </c>
      <c r="I19" s="19">
        <v>0</v>
      </c>
      <c r="J19" s="19">
        <v>1.8845</v>
      </c>
      <c r="K19" s="19">
        <v>0</v>
      </c>
      <c r="L19" s="19">
        <v>0</v>
      </c>
      <c r="M19" s="19">
        <v>26.383</v>
      </c>
    </row>
    <row r="20" spans="1:13" ht="27" customHeight="1">
      <c r="A20" s="17">
        <v>14</v>
      </c>
      <c r="B20" s="18" t="s">
        <v>45</v>
      </c>
      <c r="C20" s="17" t="s">
        <v>46</v>
      </c>
      <c r="D20" s="17" t="s">
        <v>47</v>
      </c>
      <c r="E20" s="17" t="s">
        <v>18</v>
      </c>
      <c r="F20" s="19">
        <v>1.1027</v>
      </c>
      <c r="G20" s="19">
        <v>1.0854</v>
      </c>
      <c r="H20" s="19">
        <v>0</v>
      </c>
      <c r="I20" s="19">
        <v>0</v>
      </c>
      <c r="J20" s="19">
        <v>1.0854</v>
      </c>
      <c r="K20" s="19">
        <v>0</v>
      </c>
      <c r="L20" s="19">
        <v>0.0173</v>
      </c>
      <c r="M20" s="19">
        <v>2.52</v>
      </c>
    </row>
    <row r="21" spans="1:13" ht="27" customHeight="1">
      <c r="A21" s="17">
        <v>15</v>
      </c>
      <c r="B21" s="18" t="s">
        <v>48</v>
      </c>
      <c r="C21" s="17" t="s">
        <v>49</v>
      </c>
      <c r="D21" s="17" t="s">
        <v>50</v>
      </c>
      <c r="E21" s="17" t="s">
        <v>18</v>
      </c>
      <c r="F21" s="19">
        <v>1.0324</v>
      </c>
      <c r="G21" s="19">
        <v>1.0324</v>
      </c>
      <c r="H21" s="19">
        <v>0</v>
      </c>
      <c r="I21" s="19">
        <v>0</v>
      </c>
      <c r="J21" s="19">
        <v>1.0324</v>
      </c>
      <c r="K21" s="19">
        <v>0</v>
      </c>
      <c r="L21" s="19">
        <v>0</v>
      </c>
      <c r="M21" s="19">
        <v>0</v>
      </c>
    </row>
    <row r="22" spans="1:13" ht="42.75" customHeight="1">
      <c r="A22" s="17">
        <v>16</v>
      </c>
      <c r="B22" s="18" t="s">
        <v>51</v>
      </c>
      <c r="C22" s="17" t="s">
        <v>52</v>
      </c>
      <c r="D22" s="17" t="s">
        <v>53</v>
      </c>
      <c r="E22" s="17" t="s">
        <v>18</v>
      </c>
      <c r="F22" s="19">
        <v>4.4007</v>
      </c>
      <c r="G22" s="19">
        <v>4.3782</v>
      </c>
      <c r="H22" s="19">
        <v>1.8736</v>
      </c>
      <c r="I22" s="19">
        <v>0.777</v>
      </c>
      <c r="J22" s="19">
        <f>G22-H22-I22</f>
        <v>1.7275999999999998</v>
      </c>
      <c r="K22" s="19">
        <v>0</v>
      </c>
      <c r="L22" s="19">
        <v>0.0225</v>
      </c>
      <c r="M22" s="19">
        <v>0</v>
      </c>
    </row>
    <row r="23" spans="1:13" ht="27" customHeight="1">
      <c r="A23" s="17">
        <v>17</v>
      </c>
      <c r="B23" s="18" t="s">
        <v>54</v>
      </c>
      <c r="C23" s="17" t="s">
        <v>52</v>
      </c>
      <c r="D23" s="17" t="s">
        <v>55</v>
      </c>
      <c r="E23" s="17" t="s">
        <v>18</v>
      </c>
      <c r="F23" s="19">
        <v>0.459</v>
      </c>
      <c r="G23" s="19">
        <v>0.459</v>
      </c>
      <c r="H23" s="19">
        <v>0</v>
      </c>
      <c r="I23" s="19">
        <v>0</v>
      </c>
      <c r="J23" s="19">
        <v>0.459</v>
      </c>
      <c r="K23" s="19">
        <v>0</v>
      </c>
      <c r="L23" s="19">
        <v>0</v>
      </c>
      <c r="M23" s="19">
        <v>6.426</v>
      </c>
    </row>
    <row r="24" spans="1:13" ht="42" customHeight="1">
      <c r="A24" s="17">
        <v>18</v>
      </c>
      <c r="B24" s="18" t="s">
        <v>56</v>
      </c>
      <c r="C24" s="17" t="s">
        <v>57</v>
      </c>
      <c r="D24" s="17" t="s">
        <v>58</v>
      </c>
      <c r="E24" s="17" t="s">
        <v>18</v>
      </c>
      <c r="F24" s="19">
        <v>20.8929</v>
      </c>
      <c r="G24" s="19">
        <v>20.8929</v>
      </c>
      <c r="H24" s="19">
        <v>13.181</v>
      </c>
      <c r="I24" s="19">
        <v>0</v>
      </c>
      <c r="J24" s="19">
        <f>G24-H24</f>
        <v>7.711900000000002</v>
      </c>
      <c r="K24" s="19">
        <v>0</v>
      </c>
      <c r="L24" s="19">
        <v>0</v>
      </c>
      <c r="M24" s="19">
        <v>0</v>
      </c>
    </row>
  </sheetData>
  <sheetProtection/>
  <mergeCells count="13">
    <mergeCell ref="A2:M2"/>
    <mergeCell ref="A3:M3"/>
    <mergeCell ref="F4:L4"/>
    <mergeCell ref="G5:J5"/>
    <mergeCell ref="A4:A6"/>
    <mergeCell ref="B4:B6"/>
    <mergeCell ref="C4:C6"/>
    <mergeCell ref="D4:D6"/>
    <mergeCell ref="E4:E6"/>
    <mergeCell ref="F5:F6"/>
    <mergeCell ref="K5:K6"/>
    <mergeCell ref="L5:L6"/>
    <mergeCell ref="M4:M6"/>
  </mergeCells>
  <printOptions/>
  <pageMargins left="0.5118055555555555" right="0.39305555555555555" top="0.4722222222222222" bottom="0.39305555555555555" header="0.3145833333333333" footer="0.15694444444444444"/>
  <pageSetup horizontalDpi="600" verticalDpi="600" orientation="landscape" paperSize="9" scale="7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2021-02-07T08:13:32Z</cp:lastPrinted>
  <dcterms:created xsi:type="dcterms:W3CDTF">1996-12-17T01:32:42Z</dcterms:created>
  <dcterms:modified xsi:type="dcterms:W3CDTF">2024-04-01T03:06:48Z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6711AD0F413D484A862E4F4E4F6D3456</vt:lpwstr>
  </property>
  <property fmtid="{D5CDD505-2E9C-101B-9397-08002B2CF9AE}" pid="4" name="KSOProductBuildV">
    <vt:lpwstr>2052-11.8.2.12187</vt:lpwstr>
  </property>
  <property fmtid="{D5CDD505-2E9C-101B-9397-08002B2CF9AE}" pid="5" name="KSOReadingLayo">
    <vt:bool>true</vt:bool>
  </property>
</Properties>
</file>